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920" activeTab="0"/>
  </bookViews>
  <sheets>
    <sheet name="ปีการศึกษา" sheetId="1" r:id="rId1"/>
    <sheet name="2-59" sheetId="2" r:id="rId2"/>
    <sheet name="1-60" sheetId="3" r:id="rId3"/>
  </sheets>
  <definedNames>
    <definedName name="_xlnm.Print_Area" localSheetId="0">'ปีการศึกษา'!$A$1:$D$13</definedName>
    <definedName name="_xlnm.Print_Titles" localSheetId="0">'ปีการศึกษา'!$1:$4</definedName>
  </definedNames>
  <calcPr fullCalcOnLoad="1"/>
</workbook>
</file>

<file path=xl/sharedStrings.xml><?xml version="1.0" encoding="utf-8"?>
<sst xmlns="http://schemas.openxmlformats.org/spreadsheetml/2006/main" count="1235" uniqueCount="187">
  <si>
    <t>* FTES</t>
  </si>
  <si>
    <t>รวมทั้ง 9 คณะ</t>
  </si>
  <si>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</si>
  <si>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</si>
  <si>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</si>
  <si>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</si>
  <si>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</si>
  <si>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คณะ/ระดับการศึกษา</t>
  </si>
  <si>
    <t>ประจำปี</t>
  </si>
  <si>
    <t>รวมค่า FTES ทั้งมหาวิทยาลัย =</t>
  </si>
  <si>
    <t>สรุปยอดจำนวนนักศึกษาเต็มเวลาประมาณการ (FTES)</t>
  </si>
  <si>
    <t xml:space="preserve"> หมวดวิชาศึกษาทั่วไป</t>
  </si>
  <si>
    <t>ข้อมูล ณ วันที่ 25 ก.ย. 2560</t>
  </si>
  <si>
    <t>มหาวิทยาลัยเทคโนโลยีราชมงคลพระนคร</t>
  </si>
  <si>
    <t xml:space="preserve"> รายงานสรุป FTES ตามภาคการศึกษา</t>
  </si>
  <si>
    <t>ระบบลงทะเบียน</t>
  </si>
  <si>
    <t>ภาคเรียนที่ 2/59</t>
  </si>
  <si>
    <t>ระดับการศึกษา/สาขาวิชา/รายวิชา</t>
  </si>
  <si>
    <t>เรียนร่วม</t>
  </si>
  <si>
    <t>ศป.</t>
  </si>
  <si>
    <t>วท.</t>
  </si>
  <si>
    <t>บธ.</t>
  </si>
  <si>
    <t>วศ.</t>
  </si>
  <si>
    <t>คอ.</t>
  </si>
  <si>
    <t>อสอ.</t>
  </si>
  <si>
    <t>ทค.</t>
  </si>
  <si>
    <t>ทสม.</t>
  </si>
  <si>
    <t>สถอ.</t>
  </si>
  <si>
    <t>รวมทั้งสิ้น</t>
  </si>
  <si>
    <t>SCH</t>
  </si>
  <si>
    <t xml:space="preserve"> ศิลปศาสตร์</t>
  </si>
  <si>
    <t xml:space="preserve"> ปริญญาตรี 4 ปี ปกติ</t>
  </si>
  <si>
    <t>สาขาวิชาการท่องเที่ยว (ปทท.)</t>
  </si>
  <si>
    <t>สาขาวิชาการโรงแรม (ปรร.)</t>
  </si>
  <si>
    <t>สาขาวิชาภาษาอังกฤษเพื่อการสื่อสารสากล (ปภส.)</t>
  </si>
  <si>
    <t>รวมระดับปริญญาตรี 4 ปี ปกติ</t>
  </si>
  <si>
    <t>หมายเหตุ:</t>
  </si>
  <si>
    <t xml:space="preserve">0 : ,1 : ศิลปศาสตร์,2 : วิทยาศาสตร์และเทคโนโลยี,3 : บริหารธุรกิจ,4 : วิศวกรรมศาสตร์,5 : ครุศาสตร์อุตสาหกรรม,6 : อุตสาหกรรมสิ่งทอและออกแบบแฟชั่น,7 : เทคโนโลยีคหกรรมศาสตร์,8 : เทคโนโลยีสื่อสารมวลชน,9 : </t>
  </si>
  <si>
    <t xml:space="preserve">สถาปัตยกรรมศาสตร์และการออกแบบ,11 : อุตสาหกรรม,12 : พาณิชยกรรม,99 : </t>
  </si>
  <si>
    <t>REG:R20-10-41 ( รายงานผล )</t>
  </si>
  <si>
    <t>25/09/60 11:41  หน้า 1/ 11</t>
  </si>
  <si>
    <t xml:space="preserve"> </t>
  </si>
  <si>
    <t xml:space="preserve"> วิทยาศาสตร์และเทคโนโลยี</t>
  </si>
  <si>
    <t>สาขาวิชาเทคโนโลยีคอมพิวเตอร์ (ปทค.)</t>
  </si>
  <si>
    <t>สาขาวิชาวิทยาการสิ่งแวดล้อมและทรัพยากรธรรมชาติ (ปสธ.)</t>
  </si>
  <si>
    <t>สาขาวิชาวิทยาการคอมพิวเตอร์ (ปวค.)</t>
  </si>
  <si>
    <t>สาขาวิชาวัสดุศาสตร์อุตสาหกรรม (ปวศ.)</t>
  </si>
  <si>
    <t xml:space="preserve"> ปริญญาตรีเทียบโอน สมทบ</t>
  </si>
  <si>
    <t>สาขาวิชาวิทยาการคอมพิวเตอร์ (สวค.)</t>
  </si>
  <si>
    <t>รวมระดับปริญญาตรีเทียบโอน สมทบ</t>
  </si>
  <si>
    <t>25/09/60 11:41  หน้า 2/ 11</t>
  </si>
  <si>
    <t xml:space="preserve"> บริหารธุรกิจ</t>
  </si>
  <si>
    <t>สาขาวิชาการตลาด-การสื่อสารการตลาด (ปตส.)</t>
  </si>
  <si>
    <t>สาขาวิชาการตลาด-การบริหารการตลาด (ปตบ.)</t>
  </si>
  <si>
    <t>สาขาวิชาการบัญชี-การบัญชีการเงิน (ปบง.)</t>
  </si>
  <si>
    <t>สาขาวิชาการบัญชี-การบัญชีบริหาร (ปบบ.)</t>
  </si>
  <si>
    <t>สาขาวิชาการบัญชี-การสอบบัญชี (ปบส.)</t>
  </si>
  <si>
    <t>สาขาวิชาภาษาอังกฤษธุรกิจ (ปภธ.)</t>
  </si>
  <si>
    <t>สาขาวิชาการเงิน (ปกง.)</t>
  </si>
  <si>
    <t>สาขาวิชาการจัดการ-การจัดการทั่วไป (ปจท.)</t>
  </si>
  <si>
    <t>สาขาวิชาการจัดการ-การจัดการทรัพยากรมนุษย์ (ปจม.)</t>
  </si>
  <si>
    <t>สาขาวิชาการจัดการ-การจัดการโลจิสติกส์และโซ่อุปทาน (ปจล.)</t>
  </si>
  <si>
    <t>สาขาวิชาระบบสารสนเทศทางคอมพิวเตอร์-คอมพิวเตอร์ธุรกิจ (ปรค.)</t>
  </si>
  <si>
    <t>สาขาวิชาระบบสารสนเทศ-คอมพิวเตอร์ธุรกิจ (ปรค.)</t>
  </si>
  <si>
    <t>สาขาวิชาระบบสารสนเทศ-พัฒนาซอฟต์แวร์ (ปรพ.)</t>
  </si>
  <si>
    <t>สาขาวิชาระบบสารสนเทศ-การจัดการระบบสารสนเทศ (ปรจ.)</t>
  </si>
  <si>
    <t>สาขาวิชาระบบสารสนเทศ(คอมพิวเตอร์) (ปรส.)</t>
  </si>
  <si>
    <t xml:space="preserve"> ปริญญาตรี 4 ปี สมทบ</t>
  </si>
  <si>
    <t>สาขาวิชาการตลาด-การบริหารธุรกิจค้าปลีก (ปตธ.)</t>
  </si>
  <si>
    <t>สาขาวิชาธุรกิจระหว่างประเทศ (ปธท.)</t>
  </si>
  <si>
    <t>สาขาวิชาระบบสารสนเทศ-คอมพิวเตอร์ธุรกิจ (พรค.)</t>
  </si>
  <si>
    <t>รวมระดับปริญญาตรี 4 ปี สมทบ</t>
  </si>
  <si>
    <t xml:space="preserve"> ปริญญาตรีเทียบโอน ปกติ</t>
  </si>
  <si>
    <t>สาขาวิชาการตลาด-การบริหารการตลาด (ทตบ.)</t>
  </si>
  <si>
    <t>สาขาวิชาการบัญชี-การบัญชีการเงิน (ทบง.)</t>
  </si>
  <si>
    <t>สาขาวิชาการบัญชี-การบัญชีบริหาร (ทบบ.)</t>
  </si>
  <si>
    <t>25/09/60 11:41  หน้า 3/ 11</t>
  </si>
  <si>
    <t>สาขาวิชาการจัดการ-การจัดการทั่วไป (ทจท.)</t>
  </si>
  <si>
    <t>สาขาวิชาการจัดการ-การจัดการโลจิสติกส์และโซ่อุปทาน (ทจล.)</t>
  </si>
  <si>
    <t>สาขาวิชาระบบสารสนเทศ-พัฒนาซอฟต์แวร์ (ทรพ.)</t>
  </si>
  <si>
    <t>รวมระดับปริญญาตรีเทียบโอน ปกติ</t>
  </si>
  <si>
    <t>สาขาวิชาการบัญชี-การบัญชีการเงิน (ทสบง.)</t>
  </si>
  <si>
    <t>สาขาวิชาระบบสารสนเทศ-คอมพิวเตอร์ธุรกิจ (ทสรค.)</t>
  </si>
  <si>
    <t>รวมคณะบริหารธุรกิจ</t>
  </si>
  <si>
    <t>25/09/60 11:41  หน้า 4/ 11</t>
  </si>
  <si>
    <t xml:space="preserve"> วิศวกรรมศาสตร์</t>
  </si>
  <si>
    <t>สาขาวิชาวิศวกรรมเครื่องกล (ปคก.)</t>
  </si>
  <si>
    <t>สาขาวิชาวิศวกรรมอุตสาหการ (ปอก.)</t>
  </si>
  <si>
    <t>สาขาวิชาวิศวกรรมไฟฟ้า (ปฟก.)</t>
  </si>
  <si>
    <t>สาขาวิชาวิศวกรรมอิเล็กทรอนิกส์และโทรคมนาคม (ปอท.)</t>
  </si>
  <si>
    <t>สาขาวิชาวิศวกรรมคอมพิวเตอร์ (ปคพ.)</t>
  </si>
  <si>
    <t>สาขาวิชาวิศวกรรมแมคคาทรอนิกส์ (ปมค.)</t>
  </si>
  <si>
    <t>สาขาวิชาวิศวกรรมโยธา (ปยธ.)</t>
  </si>
  <si>
    <t>สาขาวิชาวิศวกรรมการผลิตเครื่องมือและแม่พิมพ์ (ปทผ.)</t>
  </si>
  <si>
    <t>สาขาวิชาเทคโนโลยีแม่พิมพ์เครื่องประดับ (ปทป.)</t>
  </si>
  <si>
    <t>สาขาวิชาเทคโนโลยีการผลิตเครื่องมือและแม่พิมพ์ (ปทผ.)</t>
  </si>
  <si>
    <t>สาขาวิชาวิศวกรรมเครื่องกล (พคก.)</t>
  </si>
  <si>
    <t>สาขาวิชาวิศวกรรมอุตสาหการ (พอก.)</t>
  </si>
  <si>
    <t>สาขาวิชาวิศวกรรมไฟฟ้า (พฟก.)</t>
  </si>
  <si>
    <t>สาขาวิชาวิศวกรรมอิเล็กทรอนิกส์และโทรคมนาคม (พอท.)</t>
  </si>
  <si>
    <t>สาขาวิชาวิศวกรรมแมคคาทรอนิกส์ (พมค.)</t>
  </si>
  <si>
    <t>สาขาวิชาวิศวกรรมโยธา (พยธ.)</t>
  </si>
  <si>
    <t>สาขาวิชาวิศวกรรมการบำรุงรักษา (ปบษ.)</t>
  </si>
  <si>
    <t>สาขาวิชาวิศวกรรมอุตสาหการ (ทอก.)</t>
  </si>
  <si>
    <t>สาขาวิชาวิศวกรรมไฟฟ้า (สฟก.)</t>
  </si>
  <si>
    <t>25/09/60 11:41  หน้า 5/ 11</t>
  </si>
  <si>
    <t>รวมคณะวิศวกรรมศาสตร์</t>
  </si>
  <si>
    <t>25/09/60 11:41  หน้า 6/ 11</t>
  </si>
  <si>
    <t xml:space="preserve"> ครุศาสตร์อุตสาหกรรม</t>
  </si>
  <si>
    <t xml:space="preserve"> ปริญญาตรี 5 ปี ปกติ</t>
  </si>
  <si>
    <t>สาขาวิชาวิศวกรรมไฟฟ้า-วิศวกรรมไฟฟ้ากำลัง (ปฟฟ.)</t>
  </si>
  <si>
    <t>สาขาวิชาวิศวกรรมไฟฟ้า-วิศวกรรมคอมพิวเตอร์ (ปคพ.)</t>
  </si>
  <si>
    <t>สาขาวิชาวิศวกรรมไฟฟ้า-วิศวกรรมอิเล็กทรอนิกส์และโทรคมนาคม (ปอล.)</t>
  </si>
  <si>
    <t>สาขาวิชาวิศวกรรมเครื่องกล-วิศวกรรมเครื่องกล (ปคก.)</t>
  </si>
  <si>
    <t>สาขาวิชาวิศวกรรมเครื่องกล-วิศวกรรมอุตสาหการ (ปอก.)</t>
  </si>
  <si>
    <t>รวมระดับปริญญาตรี 5 ปี ปกติ</t>
  </si>
  <si>
    <t xml:space="preserve"> ปริญญาตรี 2 ปีต่อเนื่อง ปกติ</t>
  </si>
  <si>
    <t>สาขาวิชาวิศวกรรมอุตสาหการ-วิศวกรรมเครื่องกล (ตคก.)</t>
  </si>
  <si>
    <t>สาขาวิชาวิศวกรรมอุตสาหการ-วิศวกรรมอุตสาหการ (ตอก.)</t>
  </si>
  <si>
    <t>สาขาวิชาวิศวกรรมไฟฟ้า-วิศวกรรมไฟฟ้า (ตฟฟ.)</t>
  </si>
  <si>
    <t>สาขาวิชาวิศวกรรมไฟฟ้า-วิศวกรรมอิเล็กทรอนิกส์และโทรคมนาคม (ตอล.)</t>
  </si>
  <si>
    <t>รวมระดับปริญญาตรี 2 ปีต่อเนื่อง ปกติ</t>
  </si>
  <si>
    <t xml:space="preserve"> ปริญญาตรี 2 ปีต่อเนื่อง สมทบเสาร์-อาทิตย์</t>
  </si>
  <si>
    <t>สาขาวิชาวิศวกรรมอุตสาหการ-วิศวกรรมเครื่องกล (อคก.(เทเวศร์))</t>
  </si>
  <si>
    <t>สาขาวิชาวิศวกรรมอุตสาหการ-วิศวกรรมอุตสาหการ (ออก.(อีเทค-))</t>
  </si>
  <si>
    <t>รวมระดับปริญญาตรี 2 ปีต่อเนื่อง สมทบเสาร์-อาทิตย์</t>
  </si>
  <si>
    <t>สาขาวิชาวิศวกรรมไฟฟ้า-วิศวกรรมคอมพิวเตอร์ (ทคพ.)</t>
  </si>
  <si>
    <t>สาขาวิชาวิศวกรรมไฟฟ้า-วิศวกรรมอิเล็กทรอนิกส์และโทรคมนาคม (ทอล.)</t>
  </si>
  <si>
    <t>รวมคณะครุศาสตร์อุตสาหกรรม</t>
  </si>
  <si>
    <t>25/09/60 11:41  หน้า 7/ 11</t>
  </si>
  <si>
    <t xml:space="preserve"> อุตสาหกรรมสิ่งทอและออกแบบแฟชั่น</t>
  </si>
  <si>
    <t>สาขาวิชาเทคโนโลยีเสื้อผ้า (ปทส.)</t>
  </si>
  <si>
    <t>สาขาวิชาเทคโนโลยีเคมีสิ่งทอ (ปคม.)</t>
  </si>
  <si>
    <t>สาขาวิชาออกแบบแฟชั่นและสิ่งทอ (ปบฟ.)</t>
  </si>
  <si>
    <t>สาขาวิชาออกแบบผลิตภัณฑ์สิ่งทอ (ปบผ.)</t>
  </si>
  <si>
    <t>สาขาวิชาเทคโนโลยีเสื้อผ้า (ททส.)</t>
  </si>
  <si>
    <t>รวมคณะอุตสาหกรรมสิ่งทอและออกแบบแฟชั่น</t>
  </si>
  <si>
    <t>25/09/60 11:41  หน้า 8/ 11</t>
  </si>
  <si>
    <t xml:space="preserve"> เทคโนโลยีคหกรรมศาสตร์</t>
  </si>
  <si>
    <t>สาขาวิชาออกแบบแฟชั่นผ้าและเครื่องแต่งกาย (ปอฟ.)</t>
  </si>
  <si>
    <t>สาขาวิชาเทคโนโลยีการจัดการสินค้าแฟชั่น (ปทฟ.)</t>
  </si>
  <si>
    <t>สาขาวิชาอาหารและโภชนาการ (ปอภ.)</t>
  </si>
  <si>
    <t>สาขาวิชาอุตสาหกรรมการบริการอาหาร (ปออ.)</t>
  </si>
  <si>
    <t>สาขาวิชาการบริหารธุรกิจคหกรรมศาสตร์ (ปบค.)</t>
  </si>
  <si>
    <t>สาขาวิชาวิทยาศาสตร์และเทคโนโลยีการอาหาร (ปวอ.)</t>
  </si>
  <si>
    <t>สาขาวิชาอาหารและโภชนาการ (ทอภ.)</t>
  </si>
  <si>
    <t>สาขาวิชาอุตสาหกรรมการบริการอาหาร (ทออ.)</t>
  </si>
  <si>
    <t>สาขาวิชาการบริหารธุรกิจคหกรรมศาสตร์ (ทบค.)</t>
  </si>
  <si>
    <t>รวมคณะเทคโนโลยีคหกรรมศาสตร์</t>
  </si>
  <si>
    <t>25/09/60 11:41  หน้า 9/ 11</t>
  </si>
  <si>
    <t xml:space="preserve"> เทคโนโลยีสื่อสารมวลชน</t>
  </si>
  <si>
    <t>สาขาวิชาเทคโนโลยีการโฆษณาและประชาสัมพันธ์ (ปทฆ.)</t>
  </si>
  <si>
    <t>สาขาวิชาเทคโนโลยีการโทรทัศน์และวิทยุกระจายเสียง (ปทว.)</t>
  </si>
  <si>
    <t>สาขาวิชาเทคโนโลยีมัลติมีเดีย (ปทม.)</t>
  </si>
  <si>
    <t>สาขาวิชาเทคโนโลยีสื่อสารมวลชน (ทสม.)</t>
  </si>
  <si>
    <t>รวมคณะเทคโนโลยีสื่อสารมวลชน</t>
  </si>
  <si>
    <t>25/09/60 11:41  หน้า 10/ 11</t>
  </si>
  <si>
    <t xml:space="preserve"> สถาปัตยกรรมศาสตร์และการออกแบบ</t>
  </si>
  <si>
    <t>สาขาวิชาสถาปัตยกรรม (ปสถ.)</t>
  </si>
  <si>
    <t>สาขาวิชาการออกแบบผลิตภัณฑ์อุตสาหกรรม (ปอผ.)</t>
  </si>
  <si>
    <t>สาขาวิชาการออกแบบบรรจุภัณฑ์ (ปอบ.)</t>
  </si>
  <si>
    <t>รวมคณะสถาปัตยกรรมศาสตร์และการออกแบบ</t>
  </si>
  <si>
    <t>25/09/60 11:41  หน้า 11/ 11</t>
  </si>
  <si>
    <t>ภาคเรียนที่ 1/60</t>
  </si>
  <si>
    <t>สาขาวิชาภาษาไทยประยุกต์ (C ททป.)</t>
  </si>
  <si>
    <t>สาขาวิชาวิศวกรรมเครื่องกล (สคก.)</t>
  </si>
  <si>
    <t>สาขาวิชาวิศวกรรมอิเล็กทรอนิกส์และโทรคมนาคม (สอท.)</t>
  </si>
  <si>
    <r>
      <t xml:space="preserve">ประจำปีงบประมาณ 2560  </t>
    </r>
    <r>
      <rPr>
        <b/>
        <u val="single"/>
        <sz val="18"/>
        <rFont val="TH SarabunPSK"/>
        <family val="2"/>
      </rPr>
      <t>เฉพาะหมวดวิชาศึกษาทั่วไป</t>
    </r>
    <r>
      <rPr>
        <b/>
        <sz val="18"/>
        <rFont val="TH SarabunPSK"/>
        <family val="2"/>
      </rPr>
      <t xml:space="preserve"> จำแนกตามคณะของรายวิชา</t>
    </r>
  </si>
  <si>
    <t>25/09/60 16:15  หน้า 1/ 11</t>
  </si>
  <si>
    <t>25/09/60 16:15  หน้า 2/ 11</t>
  </si>
  <si>
    <t>25/09/60 16:15  หน้า 3/ 11</t>
  </si>
  <si>
    <t>สาขาวิชาการบัญชี-การสอบบัญชี (ทบส.)</t>
  </si>
  <si>
    <t>สาขาวิชาการจัดการ-การจัดการทั่วไป (ทสจท.)</t>
  </si>
  <si>
    <t>สาขาวิชาการบัญชี-การบัญชีบริหาร (ทสบบ.)</t>
  </si>
  <si>
    <t>25/09/60 16:15  หน้า 4/ 11</t>
  </si>
  <si>
    <t>สาขาวิชาวิศวกรรมการผลิตเครื่องประดับ (ปทป.)</t>
  </si>
  <si>
    <t>สาขาวิชาเทคโนโลยีวิศวกรรมนวัตกรรมเพื่อความยั่งยืน (ทนย.)</t>
  </si>
  <si>
    <t>25/09/60 16:15  หน้า 5/ 11</t>
  </si>
  <si>
    <t>25/09/60 16:15  หน้า 6/ 11</t>
  </si>
  <si>
    <t>25/09/60 16:15  หน้า 7/ 11</t>
  </si>
  <si>
    <t>สาขาวิชานวัตกรรมและเทคโนโลยีสิ่งทอ (ปคม.)</t>
  </si>
  <si>
    <t>25/09/60 16:15  หน้า 8/ 11</t>
  </si>
  <si>
    <t>สาขาวิชาอาหารและโภชนาการ (ตอภ.)</t>
  </si>
  <si>
    <t>สาขาวิชาการบริหารธุรกิจคหกรรมศาสตร์ (ตบค.)</t>
  </si>
  <si>
    <t>25/09/60 16:15  หน้า 9/ 11</t>
  </si>
  <si>
    <t>25/09/60 16:15  หน้า 10/ 11</t>
  </si>
  <si>
    <t>25/09/60 16:15  หน้า 11/ 11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</si>
</sst>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6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u val="single"/>
      <sz val="1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4" fontId="34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4" fontId="35" fillId="25" borderId="10" xfId="0" applyNumberFormat="1" applyFont="1" applyFill="1" applyBorder="1" applyAlignment="1">
      <alignment horizontal="right" vertical="center"/>
    </xf>
    <xf numFmtId="0" fontId="18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4" fontId="24" fillId="26" borderId="10" xfId="0" applyNumberFormat="1" applyFont="1" applyFill="1" applyBorder="1" applyAlignment="1">
      <alignment/>
    </xf>
    <xf numFmtId="0" fontId="32" fillId="0" borderId="0" xfId="77">
      <alignment/>
      <protection/>
    </xf>
    <xf numFmtId="0" fontId="32" fillId="0" borderId="0" xfId="77">
      <alignment/>
      <protection/>
    </xf>
    <xf numFmtId="0" fontId="32" fillId="0" borderId="0" xfId="77">
      <alignment/>
      <protection/>
    </xf>
    <xf numFmtId="0" fontId="32" fillId="0" borderId="0" xfId="77">
      <alignment/>
      <protection/>
    </xf>
    <xf numFmtId="0" fontId="20" fillId="0" borderId="0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" fontId="26" fillId="27" borderId="10" xfId="0" applyNumberFormat="1" applyFont="1" applyFill="1" applyBorder="1" applyAlignment="1">
      <alignment horizontal="center"/>
    </xf>
    <xf numFmtId="0" fontId="26" fillId="27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3" sqref="A13"/>
    </sheetView>
  </sheetViews>
  <sheetFormatPr defaultColWidth="9.00390625" defaultRowHeight="14.25"/>
  <cols>
    <col min="1" max="1" width="32.75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23" t="s">
        <v>10</v>
      </c>
      <c r="B1" s="23"/>
      <c r="C1" s="23"/>
      <c r="D1" s="23"/>
    </row>
    <row r="2" spans="1:4" ht="27.75">
      <c r="A2" s="25" t="s">
        <v>167</v>
      </c>
      <c r="B2" s="25"/>
      <c r="C2" s="25"/>
      <c r="D2" s="25"/>
    </row>
    <row r="3" spans="1:4" s="4" customFormat="1" ht="24">
      <c r="A3" s="24" t="s">
        <v>7</v>
      </c>
      <c r="B3" s="10" t="s">
        <v>2</v>
      </c>
      <c r="C3" s="10" t="s">
        <v>2</v>
      </c>
      <c r="D3" s="11" t="s">
        <v>0</v>
      </c>
    </row>
    <row r="4" spans="1:8" s="4" customFormat="1" ht="24">
      <c r="A4" s="24"/>
      <c r="B4" s="12" t="s">
        <v>16</v>
      </c>
      <c r="C4" s="12" t="s">
        <v>163</v>
      </c>
      <c r="D4" s="13" t="s">
        <v>8</v>
      </c>
      <c r="H4" s="19"/>
    </row>
    <row r="5" spans="1:8" s="3" customFormat="1" ht="21.75">
      <c r="A5" s="28" t="s">
        <v>3</v>
      </c>
      <c r="B5" s="28"/>
      <c r="C5" s="28"/>
      <c r="D5" s="28"/>
      <c r="H5" s="19"/>
    </row>
    <row r="6" spans="1:8" s="3" customFormat="1" ht="21.75">
      <c r="A6" s="7" t="s">
        <v>11</v>
      </c>
      <c r="B6" s="8">
        <v>1883.33</v>
      </c>
      <c r="C6" s="8">
        <v>2355.11</v>
      </c>
      <c r="D6" s="9">
        <f>SUM(B6:C6)/2</f>
        <v>2119.2200000000003</v>
      </c>
      <c r="H6" s="19"/>
    </row>
    <row r="7" spans="1:8" s="5" customFormat="1" ht="21.75">
      <c r="A7" s="14" t="s">
        <v>4</v>
      </c>
      <c r="B7" s="15">
        <f>SUM(B6:B6)</f>
        <v>1883.33</v>
      </c>
      <c r="C7" s="15">
        <f>SUM(C6:C6)</f>
        <v>2355.11</v>
      </c>
      <c r="D7" s="15">
        <f>SUM(D6:D6)</f>
        <v>2119.2200000000003</v>
      </c>
      <c r="H7" s="20"/>
    </row>
    <row r="8" spans="1:4" s="5" customFormat="1" ht="21.75">
      <c r="A8" s="28" t="s">
        <v>5</v>
      </c>
      <c r="B8" s="28"/>
      <c r="C8" s="28"/>
      <c r="D8" s="28"/>
    </row>
    <row r="9" spans="1:8" s="3" customFormat="1" ht="21.75">
      <c r="A9" s="7" t="s">
        <v>11</v>
      </c>
      <c r="B9" s="8">
        <v>390.01</v>
      </c>
      <c r="C9" s="8">
        <v>568.02</v>
      </c>
      <c r="D9" s="9">
        <f>SUM(B9:C9)/2</f>
        <v>479.015</v>
      </c>
      <c r="H9" s="21"/>
    </row>
    <row r="10" spans="1:8" s="3" customFormat="1" ht="21.75">
      <c r="A10" s="16" t="s">
        <v>6</v>
      </c>
      <c r="B10" s="15">
        <f>SUM(B9:B9)</f>
        <v>390.01</v>
      </c>
      <c r="C10" s="15">
        <f>SUM(C9:C9)</f>
        <v>568.02</v>
      </c>
      <c r="D10" s="15">
        <f>SUM(D9:D9)</f>
        <v>479.015</v>
      </c>
      <c r="H10" s="22"/>
    </row>
    <row r="11" spans="1:4" s="6" customFormat="1" ht="27.75">
      <c r="A11" s="17" t="s">
        <v>1</v>
      </c>
      <c r="B11" s="18">
        <f>SUM(B7,B10)</f>
        <v>2273.34</v>
      </c>
      <c r="C11" s="18">
        <f>SUM(C7,C10)</f>
        <v>2923.13</v>
      </c>
      <c r="D11" s="18">
        <f>SUM(D7,D10)</f>
        <v>2598.235</v>
      </c>
    </row>
    <row r="12" spans="1:4" s="3" customFormat="1" ht="30.75">
      <c r="A12" s="27" t="s">
        <v>9</v>
      </c>
      <c r="B12" s="27"/>
      <c r="C12" s="26">
        <f>SUM(D7,D10)</f>
        <v>2598.235</v>
      </c>
      <c r="D12" s="26"/>
    </row>
    <row r="13" ht="24">
      <c r="A13" s="4" t="s">
        <v>12</v>
      </c>
    </row>
  </sheetData>
  <sheetProtection/>
  <mergeCells count="7">
    <mergeCell ref="A1:D1"/>
    <mergeCell ref="A3:A4"/>
    <mergeCell ref="A2:D2"/>
    <mergeCell ref="C12:D12"/>
    <mergeCell ref="A12:B12"/>
    <mergeCell ref="A5:D5"/>
    <mergeCell ref="A8:D8"/>
  </mergeCells>
  <dataValidations count="4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 A1">
      <formula1>HC65447</formula1>
      <formula2>A5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 A8:C8">
      <formula1>HC65443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8">
      <formula1>HH65444</formula1>
      <formula2>D8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">
      <formula1>HC65443</formula1>
      <formula2>A2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7"/>
  <sheetViews>
    <sheetView zoomScalePageLayoutView="0" workbookViewId="0" topLeftCell="A213">
      <selection activeCell="I236" sqref="I236"/>
    </sheetView>
  </sheetViews>
  <sheetFormatPr defaultColWidth="9.00390625" defaultRowHeight="14.25"/>
  <cols>
    <col min="1" max="1" width="57.00390625" style="0" bestFit="1" customWidth="1"/>
  </cols>
  <sheetData>
    <row r="1" spans="2:3" ht="14.25">
      <c r="B1" t="s">
        <v>13</v>
      </c>
      <c r="C1" t="s">
        <v>14</v>
      </c>
    </row>
    <row r="2" ht="14.25">
      <c r="B2" t="s">
        <v>15</v>
      </c>
    </row>
    <row r="3" ht="14.25">
      <c r="C3" t="s">
        <v>16</v>
      </c>
    </row>
    <row r="4" spans="2:13" ht="14.25"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</row>
    <row r="5" spans="2:21" ht="14.25">
      <c r="B5" t="s">
        <v>29</v>
      </c>
      <c r="C5" t="s">
        <v>2</v>
      </c>
      <c r="D5" t="s">
        <v>29</v>
      </c>
      <c r="E5" t="s">
        <v>2</v>
      </c>
      <c r="F5" t="s">
        <v>29</v>
      </c>
      <c r="G5" t="s">
        <v>2</v>
      </c>
      <c r="H5" t="s">
        <v>29</v>
      </c>
      <c r="I5" t="s">
        <v>2</v>
      </c>
      <c r="J5" t="s">
        <v>29</v>
      </c>
      <c r="K5" t="s">
        <v>2</v>
      </c>
      <c r="L5" t="s">
        <v>29</v>
      </c>
      <c r="M5" t="s">
        <v>2</v>
      </c>
      <c r="N5" t="s">
        <v>29</v>
      </c>
      <c r="O5" t="s">
        <v>2</v>
      </c>
      <c r="P5" t="s">
        <v>29</v>
      </c>
      <c r="Q5" t="s">
        <v>2</v>
      </c>
      <c r="R5" t="s">
        <v>29</v>
      </c>
      <c r="S5" t="s">
        <v>2</v>
      </c>
      <c r="T5" t="s">
        <v>29</v>
      </c>
      <c r="U5" t="s">
        <v>2</v>
      </c>
    </row>
    <row r="6" ht="14.25">
      <c r="A6" t="s">
        <v>30</v>
      </c>
    </row>
    <row r="7" ht="14.25">
      <c r="A7" t="s">
        <v>31</v>
      </c>
    </row>
    <row r="8" spans="1:22" ht="14.25">
      <c r="A8" t="s">
        <v>32</v>
      </c>
      <c r="B8">
        <v>0</v>
      </c>
      <c r="C8">
        <v>0</v>
      </c>
      <c r="D8" s="29">
        <v>1001</v>
      </c>
      <c r="E8">
        <v>55.61</v>
      </c>
      <c r="F8">
        <v>246</v>
      </c>
      <c r="G8">
        <v>13.67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69.28</v>
      </c>
    </row>
    <row r="9" spans="1:22" ht="14.25">
      <c r="A9" t="s">
        <v>33</v>
      </c>
      <c r="B9">
        <v>0</v>
      </c>
      <c r="C9">
        <v>0</v>
      </c>
      <c r="D9">
        <v>839</v>
      </c>
      <c r="E9">
        <v>46.61</v>
      </c>
      <c r="F9">
        <v>264</v>
      </c>
      <c r="G9">
        <v>14.67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61.28</v>
      </c>
    </row>
    <row r="10" spans="1:22" ht="14.25">
      <c r="A10" t="s">
        <v>34</v>
      </c>
      <c r="B10">
        <v>0</v>
      </c>
      <c r="C10">
        <v>0</v>
      </c>
      <c r="D10">
        <v>874</v>
      </c>
      <c r="E10">
        <v>48.56</v>
      </c>
      <c r="F10">
        <v>201</v>
      </c>
      <c r="G10">
        <v>11.17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59.72</v>
      </c>
    </row>
    <row r="11" spans="1:22" ht="14.25">
      <c r="A11" t="s">
        <v>35</v>
      </c>
      <c r="B11">
        <v>0</v>
      </c>
      <c r="C11">
        <v>0</v>
      </c>
      <c r="D11" s="29">
        <v>2714</v>
      </c>
      <c r="E11">
        <v>150.78</v>
      </c>
      <c r="F11">
        <v>711</v>
      </c>
      <c r="G11">
        <v>39.5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190.28</v>
      </c>
    </row>
    <row r="12" spans="1:11" ht="14.25">
      <c r="A12" t="s">
        <v>4</v>
      </c>
      <c r="B12">
        <v>0</v>
      </c>
      <c r="C12" s="29">
        <v>2714</v>
      </c>
      <c r="D12">
        <v>711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2" ht="14.25">
      <c r="A13" t="s">
        <v>36</v>
      </c>
      <c r="B13" t="s">
        <v>37</v>
      </c>
    </row>
    <row r="14" ht="14.25">
      <c r="B14" t="s">
        <v>38</v>
      </c>
    </row>
    <row r="15" spans="1:2" ht="14.25">
      <c r="A15" t="s">
        <v>39</v>
      </c>
      <c r="B15" t="s">
        <v>40</v>
      </c>
    </row>
    <row r="16" spans="1:3" ht="14.25">
      <c r="A16" t="s">
        <v>41</v>
      </c>
      <c r="B16" t="s">
        <v>13</v>
      </c>
      <c r="C16" t="s">
        <v>14</v>
      </c>
    </row>
    <row r="17" ht="14.25">
      <c r="B17" t="s">
        <v>15</v>
      </c>
    </row>
    <row r="18" ht="14.25">
      <c r="C18" t="s">
        <v>16</v>
      </c>
    </row>
    <row r="19" spans="2:13" ht="14.25">
      <c r="B19" t="s">
        <v>17</v>
      </c>
      <c r="C19" t="s">
        <v>18</v>
      </c>
      <c r="D19" t="s">
        <v>19</v>
      </c>
      <c r="E19" t="s">
        <v>20</v>
      </c>
      <c r="F19" t="s">
        <v>21</v>
      </c>
      <c r="G19" t="s">
        <v>22</v>
      </c>
      <c r="H19" t="s">
        <v>23</v>
      </c>
      <c r="I19" t="s">
        <v>24</v>
      </c>
      <c r="J19" t="s">
        <v>25</v>
      </c>
      <c r="K19" t="s">
        <v>26</v>
      </c>
      <c r="L19" t="s">
        <v>27</v>
      </c>
      <c r="M19" t="s">
        <v>28</v>
      </c>
    </row>
    <row r="20" spans="2:21" ht="14.25">
      <c r="B20" t="s">
        <v>29</v>
      </c>
      <c r="C20" t="s">
        <v>2</v>
      </c>
      <c r="D20" t="s">
        <v>29</v>
      </c>
      <c r="E20" t="s">
        <v>2</v>
      </c>
      <c r="F20" t="s">
        <v>29</v>
      </c>
      <c r="G20" t="s">
        <v>2</v>
      </c>
      <c r="H20" t="s">
        <v>29</v>
      </c>
      <c r="I20" t="s">
        <v>2</v>
      </c>
      <c r="J20" t="s">
        <v>29</v>
      </c>
      <c r="K20" t="s">
        <v>2</v>
      </c>
      <c r="L20" t="s">
        <v>29</v>
      </c>
      <c r="M20" t="s">
        <v>2</v>
      </c>
      <c r="N20" t="s">
        <v>29</v>
      </c>
      <c r="O20" t="s">
        <v>2</v>
      </c>
      <c r="P20" t="s">
        <v>29</v>
      </c>
      <c r="Q20" t="s">
        <v>2</v>
      </c>
      <c r="R20" t="s">
        <v>29</v>
      </c>
      <c r="S20" t="s">
        <v>2</v>
      </c>
      <c r="T20" t="s">
        <v>29</v>
      </c>
      <c r="U20" t="s">
        <v>2</v>
      </c>
    </row>
    <row r="21" ht="14.25">
      <c r="A21" t="s">
        <v>42</v>
      </c>
    </row>
    <row r="22" ht="14.25">
      <c r="A22" t="s">
        <v>31</v>
      </c>
    </row>
    <row r="23" spans="1:22" ht="14.25">
      <c r="A23" t="s">
        <v>43</v>
      </c>
      <c r="B23">
        <v>0</v>
      </c>
      <c r="C23">
        <v>0</v>
      </c>
      <c r="D23">
        <v>9</v>
      </c>
      <c r="E23">
        <v>0.5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0.5</v>
      </c>
    </row>
    <row r="24" spans="1:22" ht="14.25">
      <c r="A24" t="s">
        <v>44</v>
      </c>
      <c r="B24">
        <v>0</v>
      </c>
      <c r="C24">
        <v>0</v>
      </c>
      <c r="D24">
        <v>352</v>
      </c>
      <c r="E24">
        <v>19.56</v>
      </c>
      <c r="F24">
        <v>81</v>
      </c>
      <c r="G24">
        <v>4.5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24.06</v>
      </c>
    </row>
    <row r="25" spans="1:22" ht="14.25">
      <c r="A25" t="s">
        <v>45</v>
      </c>
      <c r="B25">
        <v>0</v>
      </c>
      <c r="C25">
        <v>0</v>
      </c>
      <c r="D25">
        <v>633</v>
      </c>
      <c r="E25">
        <v>35.17</v>
      </c>
      <c r="F25">
        <v>630</v>
      </c>
      <c r="G25">
        <v>35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70.17</v>
      </c>
    </row>
    <row r="26" spans="1:22" ht="14.25">
      <c r="A26" t="s">
        <v>46</v>
      </c>
      <c r="B26">
        <v>0</v>
      </c>
      <c r="C26">
        <v>0</v>
      </c>
      <c r="D26">
        <v>423</v>
      </c>
      <c r="E26">
        <v>23.5</v>
      </c>
      <c r="F26">
        <v>93</v>
      </c>
      <c r="G26">
        <v>5.17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28.67</v>
      </c>
    </row>
    <row r="27" spans="1:22" ht="14.25">
      <c r="A27" t="s">
        <v>35</v>
      </c>
      <c r="B27">
        <v>0</v>
      </c>
      <c r="C27">
        <v>0</v>
      </c>
      <c r="D27" s="29">
        <v>1417</v>
      </c>
      <c r="E27">
        <v>78.72</v>
      </c>
      <c r="F27">
        <v>804</v>
      </c>
      <c r="G27">
        <v>44.67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123.39</v>
      </c>
    </row>
    <row r="28" ht="14.25">
      <c r="A28" t="s">
        <v>47</v>
      </c>
    </row>
    <row r="29" spans="1:22" ht="14.25">
      <c r="A29" t="s">
        <v>48</v>
      </c>
      <c r="B29">
        <v>0</v>
      </c>
      <c r="C29">
        <v>0</v>
      </c>
      <c r="D29">
        <v>27</v>
      </c>
      <c r="E29">
        <v>1.5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1.5</v>
      </c>
    </row>
    <row r="30" spans="1:22" ht="14.25">
      <c r="A30" t="s">
        <v>49</v>
      </c>
      <c r="B30">
        <v>0</v>
      </c>
      <c r="C30">
        <v>0</v>
      </c>
      <c r="D30">
        <v>27</v>
      </c>
      <c r="E30">
        <v>1.5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1.5</v>
      </c>
    </row>
    <row r="31" spans="1:11" ht="14.25">
      <c r="A31" t="s">
        <v>6</v>
      </c>
      <c r="B31">
        <v>0</v>
      </c>
      <c r="C31" s="29">
        <v>1444</v>
      </c>
      <c r="D31">
        <v>804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2" ht="14.25">
      <c r="A32" t="s">
        <v>36</v>
      </c>
      <c r="B32" t="s">
        <v>37</v>
      </c>
    </row>
    <row r="33" ht="14.25">
      <c r="B33" t="s">
        <v>38</v>
      </c>
    </row>
    <row r="34" spans="1:2" ht="14.25">
      <c r="A34" t="s">
        <v>39</v>
      </c>
      <c r="B34" t="s">
        <v>50</v>
      </c>
    </row>
    <row r="35" spans="1:3" ht="14.25">
      <c r="A35" t="s">
        <v>41</v>
      </c>
      <c r="B35" t="s">
        <v>13</v>
      </c>
      <c r="C35" t="s">
        <v>14</v>
      </c>
    </row>
    <row r="36" ht="14.25">
      <c r="B36" t="s">
        <v>15</v>
      </c>
    </row>
    <row r="37" ht="14.25">
      <c r="C37" t="s">
        <v>16</v>
      </c>
    </row>
    <row r="38" spans="2:13" ht="14.25">
      <c r="B38" t="s">
        <v>17</v>
      </c>
      <c r="C38" t="s">
        <v>18</v>
      </c>
      <c r="D38" t="s">
        <v>19</v>
      </c>
      <c r="E38" t="s">
        <v>20</v>
      </c>
      <c r="F38" t="s">
        <v>21</v>
      </c>
      <c r="G38" t="s">
        <v>22</v>
      </c>
      <c r="H38" t="s">
        <v>23</v>
      </c>
      <c r="I38" t="s">
        <v>24</v>
      </c>
      <c r="J38" t="s">
        <v>25</v>
      </c>
      <c r="K38" t="s">
        <v>26</v>
      </c>
      <c r="L38" t="s">
        <v>27</v>
      </c>
      <c r="M38" t="s">
        <v>28</v>
      </c>
    </row>
    <row r="39" spans="2:21" ht="14.25">
      <c r="B39" t="s">
        <v>29</v>
      </c>
      <c r="C39" t="s">
        <v>2</v>
      </c>
      <c r="D39" t="s">
        <v>29</v>
      </c>
      <c r="E39" t="s">
        <v>2</v>
      </c>
      <c r="F39" t="s">
        <v>29</v>
      </c>
      <c r="G39" t="s">
        <v>2</v>
      </c>
      <c r="H39" t="s">
        <v>29</v>
      </c>
      <c r="I39" t="s">
        <v>2</v>
      </c>
      <c r="J39" t="s">
        <v>29</v>
      </c>
      <c r="K39" t="s">
        <v>2</v>
      </c>
      <c r="L39" t="s">
        <v>29</v>
      </c>
      <c r="M39" t="s">
        <v>2</v>
      </c>
      <c r="N39" t="s">
        <v>29</v>
      </c>
      <c r="O39" t="s">
        <v>2</v>
      </c>
      <c r="P39" t="s">
        <v>29</v>
      </c>
      <c r="Q39" t="s">
        <v>2</v>
      </c>
      <c r="R39" t="s">
        <v>29</v>
      </c>
      <c r="S39" t="s">
        <v>2</v>
      </c>
      <c r="T39" t="s">
        <v>29</v>
      </c>
      <c r="U39" t="s">
        <v>2</v>
      </c>
    </row>
    <row r="40" ht="14.25">
      <c r="A40" t="s">
        <v>51</v>
      </c>
    </row>
    <row r="41" ht="14.25">
      <c r="A41" t="s">
        <v>31</v>
      </c>
    </row>
    <row r="42" spans="1:22" ht="14.25">
      <c r="A42" t="s">
        <v>52</v>
      </c>
      <c r="B42">
        <v>0</v>
      </c>
      <c r="C42">
        <v>0</v>
      </c>
      <c r="D42">
        <v>400</v>
      </c>
      <c r="E42">
        <v>22.22</v>
      </c>
      <c r="F42">
        <v>153</v>
      </c>
      <c r="G42">
        <v>8.5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30.72</v>
      </c>
    </row>
    <row r="43" spans="1:22" ht="14.25">
      <c r="A43" t="s">
        <v>53</v>
      </c>
      <c r="B43">
        <v>0</v>
      </c>
      <c r="C43">
        <v>0</v>
      </c>
      <c r="D43">
        <v>722</v>
      </c>
      <c r="E43">
        <v>40.11</v>
      </c>
      <c r="F43">
        <v>306</v>
      </c>
      <c r="G43">
        <v>17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57.11</v>
      </c>
    </row>
    <row r="44" spans="1:22" ht="14.25">
      <c r="A44" t="s">
        <v>54</v>
      </c>
      <c r="B44">
        <v>0</v>
      </c>
      <c r="C44">
        <v>0</v>
      </c>
      <c r="D44" s="29">
        <v>3300</v>
      </c>
      <c r="E44">
        <v>183.33</v>
      </c>
      <c r="F44">
        <v>954</v>
      </c>
      <c r="G44">
        <v>53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236.33</v>
      </c>
    </row>
    <row r="45" spans="1:22" ht="14.25">
      <c r="A45" t="s">
        <v>55</v>
      </c>
      <c r="B45">
        <v>0</v>
      </c>
      <c r="C45">
        <v>0</v>
      </c>
      <c r="D45">
        <v>198</v>
      </c>
      <c r="E45">
        <v>11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11</v>
      </c>
    </row>
    <row r="46" spans="1:22" ht="14.25">
      <c r="A46" t="s">
        <v>56</v>
      </c>
      <c r="B46">
        <v>0</v>
      </c>
      <c r="C46">
        <v>0</v>
      </c>
      <c r="D46">
        <v>240</v>
      </c>
      <c r="E46">
        <v>13.33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13.33</v>
      </c>
    </row>
    <row r="47" spans="1:22" ht="14.25">
      <c r="A47" t="s">
        <v>57</v>
      </c>
      <c r="B47">
        <v>0</v>
      </c>
      <c r="C47">
        <v>0</v>
      </c>
      <c r="D47">
        <v>494</v>
      </c>
      <c r="E47">
        <v>27.44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27.44</v>
      </c>
    </row>
    <row r="48" spans="1:22" ht="14.25">
      <c r="A48" t="s">
        <v>58</v>
      </c>
      <c r="B48">
        <v>0</v>
      </c>
      <c r="C48">
        <v>0</v>
      </c>
      <c r="D48" s="29">
        <v>1176</v>
      </c>
      <c r="E48">
        <v>65.33</v>
      </c>
      <c r="F48">
        <v>249</v>
      </c>
      <c r="G48">
        <v>13.83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79.17</v>
      </c>
    </row>
    <row r="49" spans="1:22" ht="14.25">
      <c r="A49" t="s">
        <v>59</v>
      </c>
      <c r="B49">
        <v>0</v>
      </c>
      <c r="C49">
        <v>0</v>
      </c>
      <c r="D49">
        <v>873</v>
      </c>
      <c r="E49">
        <v>48.5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48.5</v>
      </c>
    </row>
    <row r="50" spans="1:22" ht="14.25">
      <c r="A50" t="s">
        <v>60</v>
      </c>
      <c r="B50">
        <v>0</v>
      </c>
      <c r="C50">
        <v>0</v>
      </c>
      <c r="D50">
        <v>601</v>
      </c>
      <c r="E50">
        <v>33.39</v>
      </c>
      <c r="F50">
        <v>6</v>
      </c>
      <c r="G50">
        <v>0.33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33.72</v>
      </c>
    </row>
    <row r="51" spans="1:22" ht="14.25">
      <c r="A51" t="s">
        <v>61</v>
      </c>
      <c r="B51">
        <v>0</v>
      </c>
      <c r="C51">
        <v>0</v>
      </c>
      <c r="D51" s="29">
        <v>1164</v>
      </c>
      <c r="E51">
        <v>64.67</v>
      </c>
      <c r="F51">
        <v>3</v>
      </c>
      <c r="G51">
        <v>0.17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64.83</v>
      </c>
    </row>
    <row r="52" spans="1:22" ht="14.25">
      <c r="A52" t="s">
        <v>62</v>
      </c>
      <c r="B52">
        <v>0</v>
      </c>
      <c r="C52">
        <v>0</v>
      </c>
      <c r="D52">
        <v>0</v>
      </c>
      <c r="E52">
        <v>0</v>
      </c>
      <c r="F52">
        <v>3</v>
      </c>
      <c r="G52">
        <v>0.17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0.17</v>
      </c>
    </row>
    <row r="53" spans="1:22" ht="14.25">
      <c r="A53" t="s">
        <v>63</v>
      </c>
      <c r="B53">
        <v>0</v>
      </c>
      <c r="C53">
        <v>0</v>
      </c>
      <c r="D53">
        <v>894</v>
      </c>
      <c r="E53">
        <v>49.67</v>
      </c>
      <c r="F53">
        <v>3</v>
      </c>
      <c r="G53">
        <v>0.17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49.83</v>
      </c>
    </row>
    <row r="54" spans="1:22" ht="14.25">
      <c r="A54" t="s">
        <v>64</v>
      </c>
      <c r="B54">
        <v>0</v>
      </c>
      <c r="C54">
        <v>0</v>
      </c>
      <c r="D54">
        <v>429</v>
      </c>
      <c r="E54">
        <v>23.83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23.83</v>
      </c>
    </row>
    <row r="55" spans="1:22" ht="14.25">
      <c r="A55" t="s">
        <v>65</v>
      </c>
      <c r="B55">
        <v>0</v>
      </c>
      <c r="C55">
        <v>0</v>
      </c>
      <c r="D55">
        <v>422</v>
      </c>
      <c r="E55">
        <v>23.44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23.44</v>
      </c>
    </row>
    <row r="56" spans="1:22" ht="14.25">
      <c r="A56" t="s">
        <v>66</v>
      </c>
      <c r="B56">
        <v>0</v>
      </c>
      <c r="C56">
        <v>0</v>
      </c>
      <c r="D56">
        <v>21</v>
      </c>
      <c r="E56">
        <v>1.17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1.17</v>
      </c>
    </row>
    <row r="57" spans="1:22" ht="14.25">
      <c r="A57" t="s">
        <v>35</v>
      </c>
      <c r="B57">
        <v>0</v>
      </c>
      <c r="C57">
        <v>0</v>
      </c>
      <c r="D57" s="29">
        <v>10934</v>
      </c>
      <c r="E57">
        <v>607.44</v>
      </c>
      <c r="F57" s="29">
        <v>1677</v>
      </c>
      <c r="G57">
        <v>93.17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700.61</v>
      </c>
    </row>
    <row r="58" ht="14.25">
      <c r="A58" t="s">
        <v>67</v>
      </c>
    </row>
    <row r="59" spans="1:22" ht="14.25">
      <c r="A59" t="s">
        <v>68</v>
      </c>
      <c r="B59">
        <v>0</v>
      </c>
      <c r="C59">
        <v>0</v>
      </c>
      <c r="D59">
        <v>388</v>
      </c>
      <c r="E59">
        <v>21.56</v>
      </c>
      <c r="F59">
        <v>66</v>
      </c>
      <c r="G59">
        <v>3.67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25.22</v>
      </c>
    </row>
    <row r="60" spans="1:22" ht="14.25">
      <c r="A60" t="s">
        <v>69</v>
      </c>
      <c r="B60">
        <v>0</v>
      </c>
      <c r="C60">
        <v>0</v>
      </c>
      <c r="D60">
        <v>301</v>
      </c>
      <c r="E60">
        <v>16.72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16.72</v>
      </c>
    </row>
    <row r="61" spans="1:22" ht="14.25">
      <c r="A61" t="s">
        <v>70</v>
      </c>
      <c r="B61">
        <v>0</v>
      </c>
      <c r="C61">
        <v>0</v>
      </c>
      <c r="D61">
        <v>6</v>
      </c>
      <c r="E61">
        <v>0.33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0.33</v>
      </c>
    </row>
    <row r="62" spans="1:22" ht="14.25">
      <c r="A62" t="s">
        <v>71</v>
      </c>
      <c r="B62">
        <v>0</v>
      </c>
      <c r="C62">
        <v>0</v>
      </c>
      <c r="D62">
        <v>695</v>
      </c>
      <c r="E62">
        <v>38.61</v>
      </c>
      <c r="F62">
        <v>66</v>
      </c>
      <c r="G62">
        <v>3.67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42.28</v>
      </c>
    </row>
    <row r="63" ht="14.25">
      <c r="A63" t="s">
        <v>72</v>
      </c>
    </row>
    <row r="64" spans="1:22" ht="14.25">
      <c r="A64" t="s">
        <v>73</v>
      </c>
      <c r="B64">
        <v>0</v>
      </c>
      <c r="C64">
        <v>0</v>
      </c>
      <c r="D64">
        <v>347</v>
      </c>
      <c r="E64">
        <v>19.28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19.28</v>
      </c>
    </row>
    <row r="65" spans="1:22" ht="14.25">
      <c r="A65" t="s">
        <v>74</v>
      </c>
      <c r="B65">
        <v>0</v>
      </c>
      <c r="C65">
        <v>0</v>
      </c>
      <c r="D65">
        <v>186</v>
      </c>
      <c r="E65">
        <v>10.33</v>
      </c>
      <c r="F65">
        <v>33</v>
      </c>
      <c r="G65">
        <v>1.83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12.17</v>
      </c>
    </row>
    <row r="66" spans="1:22" ht="14.25">
      <c r="A66" t="s">
        <v>75</v>
      </c>
      <c r="B66">
        <v>0</v>
      </c>
      <c r="C66">
        <v>0</v>
      </c>
      <c r="D66">
        <v>43</v>
      </c>
      <c r="E66">
        <v>2.39</v>
      </c>
      <c r="F66">
        <v>15</v>
      </c>
      <c r="G66">
        <v>0.83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3.22</v>
      </c>
    </row>
    <row r="67" spans="1:2" ht="14.25">
      <c r="A67" t="s">
        <v>39</v>
      </c>
      <c r="B67" t="s">
        <v>76</v>
      </c>
    </row>
    <row r="68" spans="1:3" ht="14.25">
      <c r="A68" t="s">
        <v>41</v>
      </c>
      <c r="B68" t="s">
        <v>13</v>
      </c>
      <c r="C68" t="s">
        <v>14</v>
      </c>
    </row>
    <row r="69" ht="14.25">
      <c r="B69" t="s">
        <v>15</v>
      </c>
    </row>
    <row r="70" ht="14.25">
      <c r="C70" t="s">
        <v>16</v>
      </c>
    </row>
    <row r="71" spans="2:13" ht="14.25">
      <c r="B71" t="s">
        <v>17</v>
      </c>
      <c r="C71" t="s">
        <v>18</v>
      </c>
      <c r="D71" t="s">
        <v>19</v>
      </c>
      <c r="E71" t="s">
        <v>20</v>
      </c>
      <c r="F71" t="s">
        <v>21</v>
      </c>
      <c r="G71" t="s">
        <v>22</v>
      </c>
      <c r="H71" t="s">
        <v>23</v>
      </c>
      <c r="I71" t="s">
        <v>24</v>
      </c>
      <c r="J71" t="s">
        <v>25</v>
      </c>
      <c r="K71" t="s">
        <v>26</v>
      </c>
      <c r="L71" t="s">
        <v>27</v>
      </c>
      <c r="M71" t="s">
        <v>28</v>
      </c>
    </row>
    <row r="72" spans="2:21" ht="14.25">
      <c r="B72" t="s">
        <v>29</v>
      </c>
      <c r="C72" t="s">
        <v>2</v>
      </c>
      <c r="D72" t="s">
        <v>29</v>
      </c>
      <c r="E72" t="s">
        <v>2</v>
      </c>
      <c r="F72" t="s">
        <v>29</v>
      </c>
      <c r="G72" t="s">
        <v>2</v>
      </c>
      <c r="H72" t="s">
        <v>29</v>
      </c>
      <c r="I72" t="s">
        <v>2</v>
      </c>
      <c r="J72" t="s">
        <v>29</v>
      </c>
      <c r="K72" t="s">
        <v>2</v>
      </c>
      <c r="L72" t="s">
        <v>29</v>
      </c>
      <c r="M72" t="s">
        <v>2</v>
      </c>
      <c r="N72" t="s">
        <v>29</v>
      </c>
      <c r="O72" t="s">
        <v>2</v>
      </c>
      <c r="P72" t="s">
        <v>29</v>
      </c>
      <c r="Q72" t="s">
        <v>2</v>
      </c>
      <c r="R72" t="s">
        <v>29</v>
      </c>
      <c r="S72" t="s">
        <v>2</v>
      </c>
      <c r="T72" t="s">
        <v>29</v>
      </c>
      <c r="U72" t="s">
        <v>2</v>
      </c>
    </row>
    <row r="73" spans="1:22" ht="14.25">
      <c r="A73" t="s">
        <v>77</v>
      </c>
      <c r="B73">
        <v>0</v>
      </c>
      <c r="C73">
        <v>0</v>
      </c>
      <c r="D73">
        <v>273</v>
      </c>
      <c r="E73">
        <v>15.17</v>
      </c>
      <c r="F73">
        <v>15</v>
      </c>
      <c r="G73">
        <v>0.83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16</v>
      </c>
    </row>
    <row r="74" spans="1:22" ht="14.25">
      <c r="A74" t="s">
        <v>78</v>
      </c>
      <c r="B74">
        <v>0</v>
      </c>
      <c r="C74">
        <v>0</v>
      </c>
      <c r="D74">
        <v>279</v>
      </c>
      <c r="E74">
        <v>15.5</v>
      </c>
      <c r="F74">
        <v>12</v>
      </c>
      <c r="G74">
        <v>0.67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16.17</v>
      </c>
    </row>
    <row r="75" spans="1:22" ht="14.25">
      <c r="A75" t="s">
        <v>79</v>
      </c>
      <c r="B75">
        <v>0</v>
      </c>
      <c r="C75">
        <v>0</v>
      </c>
      <c r="D75">
        <v>512</v>
      </c>
      <c r="E75">
        <v>28.44</v>
      </c>
      <c r="F75">
        <v>6</v>
      </c>
      <c r="G75">
        <v>0.33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28.78</v>
      </c>
    </row>
    <row r="76" spans="1:22" ht="14.25">
      <c r="A76" t="s">
        <v>80</v>
      </c>
      <c r="B76">
        <v>0</v>
      </c>
      <c r="C76">
        <v>0</v>
      </c>
      <c r="D76" s="29">
        <v>1640</v>
      </c>
      <c r="E76">
        <v>91.11</v>
      </c>
      <c r="F76">
        <v>81</v>
      </c>
      <c r="G76">
        <v>4.5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95.61</v>
      </c>
    </row>
    <row r="77" ht="14.25">
      <c r="A77" t="s">
        <v>47</v>
      </c>
    </row>
    <row r="78" spans="1:22" ht="14.25">
      <c r="A78" t="s">
        <v>81</v>
      </c>
      <c r="B78">
        <v>0</v>
      </c>
      <c r="C78">
        <v>0</v>
      </c>
      <c r="D78">
        <v>19</v>
      </c>
      <c r="E78">
        <v>1.06</v>
      </c>
      <c r="F78">
        <v>33</v>
      </c>
      <c r="G78">
        <v>1.83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2.89</v>
      </c>
    </row>
    <row r="79" spans="1:22" ht="14.25">
      <c r="A79" t="s">
        <v>82</v>
      </c>
      <c r="B79">
        <v>0</v>
      </c>
      <c r="C79">
        <v>0</v>
      </c>
      <c r="D79">
        <v>18</v>
      </c>
      <c r="E79">
        <v>1</v>
      </c>
      <c r="F79">
        <v>18</v>
      </c>
      <c r="G79">
        <v>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</v>
      </c>
    </row>
    <row r="80" spans="1:22" ht="14.25">
      <c r="A80" t="s">
        <v>49</v>
      </c>
      <c r="B80">
        <v>0</v>
      </c>
      <c r="C80">
        <v>0</v>
      </c>
      <c r="D80">
        <v>37</v>
      </c>
      <c r="E80">
        <v>2.06</v>
      </c>
      <c r="F80">
        <v>51</v>
      </c>
      <c r="G80">
        <v>2.83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4.89</v>
      </c>
    </row>
    <row r="81" spans="1:11" ht="14.25">
      <c r="A81" t="s">
        <v>83</v>
      </c>
      <c r="B81">
        <v>0</v>
      </c>
      <c r="C81" s="29">
        <v>13306</v>
      </c>
      <c r="D81" s="29">
        <v>1875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2" ht="14.25">
      <c r="A82" t="s">
        <v>36</v>
      </c>
      <c r="B82" t="s">
        <v>37</v>
      </c>
    </row>
    <row r="83" ht="14.25">
      <c r="B83" t="s">
        <v>38</v>
      </c>
    </row>
    <row r="84" spans="1:2" ht="14.25">
      <c r="A84" t="s">
        <v>39</v>
      </c>
      <c r="B84" t="s">
        <v>84</v>
      </c>
    </row>
    <row r="85" spans="1:3" ht="14.25">
      <c r="A85" t="s">
        <v>41</v>
      </c>
      <c r="B85" t="s">
        <v>13</v>
      </c>
      <c r="C85" t="s">
        <v>14</v>
      </c>
    </row>
    <row r="86" ht="14.25">
      <c r="B86" t="s">
        <v>15</v>
      </c>
    </row>
    <row r="87" ht="14.25">
      <c r="C87" t="s">
        <v>16</v>
      </c>
    </row>
    <row r="88" spans="2:13" ht="14.25">
      <c r="B88" t="s">
        <v>17</v>
      </c>
      <c r="C88" t="s">
        <v>18</v>
      </c>
      <c r="D88" t="s">
        <v>19</v>
      </c>
      <c r="E88" t="s">
        <v>20</v>
      </c>
      <c r="F88" t="s">
        <v>21</v>
      </c>
      <c r="G88" t="s">
        <v>22</v>
      </c>
      <c r="H88" t="s">
        <v>23</v>
      </c>
      <c r="I88" t="s">
        <v>24</v>
      </c>
      <c r="J88" t="s">
        <v>25</v>
      </c>
      <c r="K88" t="s">
        <v>26</v>
      </c>
      <c r="L88" t="s">
        <v>27</v>
      </c>
      <c r="M88" t="s">
        <v>28</v>
      </c>
    </row>
    <row r="89" spans="2:21" ht="14.25">
      <c r="B89" t="s">
        <v>29</v>
      </c>
      <c r="C89" t="s">
        <v>2</v>
      </c>
      <c r="D89" t="s">
        <v>29</v>
      </c>
      <c r="E89" t="s">
        <v>2</v>
      </c>
      <c r="F89" t="s">
        <v>29</v>
      </c>
      <c r="G89" t="s">
        <v>2</v>
      </c>
      <c r="H89" t="s">
        <v>29</v>
      </c>
      <c r="I89" t="s">
        <v>2</v>
      </c>
      <c r="J89" t="s">
        <v>29</v>
      </c>
      <c r="K89" t="s">
        <v>2</v>
      </c>
      <c r="L89" t="s">
        <v>29</v>
      </c>
      <c r="M89" t="s">
        <v>2</v>
      </c>
      <c r="N89" t="s">
        <v>29</v>
      </c>
      <c r="O89" t="s">
        <v>2</v>
      </c>
      <c r="P89" t="s">
        <v>29</v>
      </c>
      <c r="Q89" t="s">
        <v>2</v>
      </c>
      <c r="R89" t="s">
        <v>29</v>
      </c>
      <c r="S89" t="s">
        <v>2</v>
      </c>
      <c r="T89" t="s">
        <v>29</v>
      </c>
      <c r="U89" t="s">
        <v>2</v>
      </c>
    </row>
    <row r="90" ht="14.25">
      <c r="A90" t="s">
        <v>85</v>
      </c>
    </row>
    <row r="91" ht="14.25">
      <c r="A91" t="s">
        <v>31</v>
      </c>
    </row>
    <row r="92" spans="1:22" ht="14.25">
      <c r="A92" t="s">
        <v>86</v>
      </c>
      <c r="B92">
        <v>0</v>
      </c>
      <c r="C92">
        <v>0</v>
      </c>
      <c r="D92">
        <v>464</v>
      </c>
      <c r="E92">
        <v>25.78</v>
      </c>
      <c r="F92">
        <v>183</v>
      </c>
      <c r="G92">
        <v>10.17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35.94</v>
      </c>
    </row>
    <row r="93" spans="1:22" ht="14.25">
      <c r="A93" t="s">
        <v>87</v>
      </c>
      <c r="B93">
        <v>0</v>
      </c>
      <c r="C93">
        <v>0</v>
      </c>
      <c r="D93">
        <v>589</v>
      </c>
      <c r="E93">
        <v>32.72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32.72</v>
      </c>
    </row>
    <row r="94" spans="1:22" ht="14.25">
      <c r="A94" t="s">
        <v>88</v>
      </c>
      <c r="B94">
        <v>0</v>
      </c>
      <c r="C94">
        <v>0</v>
      </c>
      <c r="D94">
        <v>735</v>
      </c>
      <c r="E94">
        <v>40.83</v>
      </c>
      <c r="F94">
        <v>186</v>
      </c>
      <c r="G94">
        <v>10.33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51.17</v>
      </c>
    </row>
    <row r="95" spans="1:22" ht="14.25">
      <c r="A95" t="s">
        <v>89</v>
      </c>
      <c r="B95">
        <v>0</v>
      </c>
      <c r="C95">
        <v>0</v>
      </c>
      <c r="D95">
        <v>556</v>
      </c>
      <c r="E95">
        <v>30.89</v>
      </c>
      <c r="F95">
        <v>144</v>
      </c>
      <c r="G95">
        <v>8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38.89</v>
      </c>
    </row>
    <row r="96" spans="1:22" ht="14.25">
      <c r="A96" t="s">
        <v>90</v>
      </c>
      <c r="B96">
        <v>0</v>
      </c>
      <c r="C96">
        <v>0</v>
      </c>
      <c r="D96">
        <v>573</v>
      </c>
      <c r="E96">
        <v>31.83</v>
      </c>
      <c r="F96">
        <v>135</v>
      </c>
      <c r="G96">
        <v>7.5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39.33</v>
      </c>
    </row>
    <row r="97" spans="1:22" ht="14.25">
      <c r="A97" t="s">
        <v>91</v>
      </c>
      <c r="B97">
        <v>0</v>
      </c>
      <c r="C97">
        <v>0</v>
      </c>
      <c r="D97">
        <v>452</v>
      </c>
      <c r="E97">
        <v>25.11</v>
      </c>
      <c r="F97">
        <v>75</v>
      </c>
      <c r="G97">
        <v>4.17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29.28</v>
      </c>
    </row>
    <row r="98" spans="1:22" ht="14.25">
      <c r="A98" t="s">
        <v>92</v>
      </c>
      <c r="B98">
        <v>0</v>
      </c>
      <c r="C98">
        <v>0</v>
      </c>
      <c r="D98">
        <v>186</v>
      </c>
      <c r="E98">
        <v>10.33</v>
      </c>
      <c r="F98">
        <v>75</v>
      </c>
      <c r="G98">
        <v>4.17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14.5</v>
      </c>
    </row>
    <row r="99" spans="1:22" ht="14.25">
      <c r="A99" t="s">
        <v>93</v>
      </c>
      <c r="B99">
        <v>0</v>
      </c>
      <c r="C99">
        <v>0</v>
      </c>
      <c r="D99">
        <v>276</v>
      </c>
      <c r="E99">
        <v>15.33</v>
      </c>
      <c r="F99">
        <v>204</v>
      </c>
      <c r="G99">
        <v>11.33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26.67</v>
      </c>
    </row>
    <row r="100" spans="1:22" ht="14.25">
      <c r="A100" t="s">
        <v>94</v>
      </c>
      <c r="B100">
        <v>0</v>
      </c>
      <c r="C100">
        <v>0</v>
      </c>
      <c r="D100">
        <v>241</v>
      </c>
      <c r="E100">
        <v>13.39</v>
      </c>
      <c r="F100">
        <v>57</v>
      </c>
      <c r="G100">
        <v>3.17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16.56</v>
      </c>
    </row>
    <row r="101" spans="1:22" ht="14.25">
      <c r="A101" t="s">
        <v>95</v>
      </c>
      <c r="B101">
        <v>0</v>
      </c>
      <c r="C101">
        <v>0</v>
      </c>
      <c r="D101">
        <v>63</v>
      </c>
      <c r="E101">
        <v>3.5</v>
      </c>
      <c r="F101">
        <v>36</v>
      </c>
      <c r="G101">
        <v>2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5.5</v>
      </c>
    </row>
    <row r="102" spans="1:22" ht="14.25">
      <c r="A102" t="s">
        <v>35</v>
      </c>
      <c r="B102">
        <v>0</v>
      </c>
      <c r="C102">
        <v>0</v>
      </c>
      <c r="D102" s="29">
        <v>4135</v>
      </c>
      <c r="E102">
        <v>229.72</v>
      </c>
      <c r="F102" s="29">
        <v>1095</v>
      </c>
      <c r="G102">
        <v>60.83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290.56</v>
      </c>
    </row>
    <row r="103" ht="14.25">
      <c r="A103" t="s">
        <v>67</v>
      </c>
    </row>
    <row r="104" spans="1:22" ht="14.25">
      <c r="A104" t="s">
        <v>96</v>
      </c>
      <c r="B104">
        <v>0</v>
      </c>
      <c r="C104">
        <v>0</v>
      </c>
      <c r="D104">
        <v>146</v>
      </c>
      <c r="E104">
        <v>8.11</v>
      </c>
      <c r="F104">
        <v>87</v>
      </c>
      <c r="G104">
        <v>4.83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12.94</v>
      </c>
    </row>
    <row r="105" spans="1:22" ht="14.25">
      <c r="A105" t="s">
        <v>97</v>
      </c>
      <c r="B105">
        <v>0</v>
      </c>
      <c r="C105">
        <v>0</v>
      </c>
      <c r="D105">
        <v>30</v>
      </c>
      <c r="E105">
        <v>1.67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1.67</v>
      </c>
    </row>
    <row r="106" spans="1:22" ht="14.25">
      <c r="A106" t="s">
        <v>98</v>
      </c>
      <c r="B106">
        <v>0</v>
      </c>
      <c r="C106">
        <v>0</v>
      </c>
      <c r="D106">
        <v>224</v>
      </c>
      <c r="E106">
        <v>12.44</v>
      </c>
      <c r="F106">
        <v>9</v>
      </c>
      <c r="G106">
        <v>0.5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12.94</v>
      </c>
    </row>
    <row r="107" spans="1:22" ht="14.25">
      <c r="A107" t="s">
        <v>99</v>
      </c>
      <c r="B107">
        <v>0</v>
      </c>
      <c r="C107">
        <v>0</v>
      </c>
      <c r="D107">
        <v>15</v>
      </c>
      <c r="E107">
        <v>0.83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0.83</v>
      </c>
    </row>
    <row r="108" spans="1:22" ht="14.25">
      <c r="A108" t="s">
        <v>100</v>
      </c>
      <c r="B108">
        <v>0</v>
      </c>
      <c r="C108">
        <v>0</v>
      </c>
      <c r="D108">
        <v>45</v>
      </c>
      <c r="E108">
        <v>2.5</v>
      </c>
      <c r="F108">
        <v>9</v>
      </c>
      <c r="G108">
        <v>0.5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3</v>
      </c>
    </row>
    <row r="109" spans="1:22" ht="14.25">
      <c r="A109" t="s">
        <v>101</v>
      </c>
      <c r="B109">
        <v>0</v>
      </c>
      <c r="C109">
        <v>0</v>
      </c>
      <c r="D109">
        <v>57</v>
      </c>
      <c r="E109">
        <v>3.17</v>
      </c>
      <c r="F109">
        <v>15</v>
      </c>
      <c r="G109">
        <v>0.83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4</v>
      </c>
    </row>
    <row r="110" spans="1:22" ht="14.25">
      <c r="A110" t="s">
        <v>102</v>
      </c>
      <c r="B110">
        <v>0</v>
      </c>
      <c r="C110">
        <v>0</v>
      </c>
      <c r="D110">
        <v>134</v>
      </c>
      <c r="E110">
        <v>7.44</v>
      </c>
      <c r="F110">
        <v>27</v>
      </c>
      <c r="G110">
        <v>1.5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8.94</v>
      </c>
    </row>
    <row r="111" spans="1:22" ht="14.25">
      <c r="A111" t="s">
        <v>71</v>
      </c>
      <c r="B111">
        <v>0</v>
      </c>
      <c r="C111">
        <v>0</v>
      </c>
      <c r="D111">
        <v>651</v>
      </c>
      <c r="E111">
        <v>36.17</v>
      </c>
      <c r="F111">
        <v>147</v>
      </c>
      <c r="G111">
        <v>8.17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44.33</v>
      </c>
    </row>
    <row r="112" ht="14.25">
      <c r="A112" t="s">
        <v>72</v>
      </c>
    </row>
    <row r="113" spans="1:22" ht="14.25">
      <c r="A113" t="s">
        <v>103</v>
      </c>
      <c r="B113">
        <v>0</v>
      </c>
      <c r="C113">
        <v>0</v>
      </c>
      <c r="D113">
        <v>66</v>
      </c>
      <c r="E113">
        <v>3.67</v>
      </c>
      <c r="F113">
        <v>66</v>
      </c>
      <c r="G113">
        <v>3.67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7.33</v>
      </c>
    </row>
    <row r="114" spans="1:22" ht="14.25">
      <c r="A114" t="s">
        <v>80</v>
      </c>
      <c r="B114">
        <v>0</v>
      </c>
      <c r="C114">
        <v>0</v>
      </c>
      <c r="D114">
        <v>66</v>
      </c>
      <c r="E114">
        <v>3.67</v>
      </c>
      <c r="F114">
        <v>66</v>
      </c>
      <c r="G114">
        <v>3.67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7.33</v>
      </c>
    </row>
    <row r="115" ht="14.25">
      <c r="A115" t="s">
        <v>47</v>
      </c>
    </row>
    <row r="116" spans="1:22" ht="14.25">
      <c r="A116" t="s">
        <v>104</v>
      </c>
      <c r="B116">
        <v>0</v>
      </c>
      <c r="C116">
        <v>0</v>
      </c>
      <c r="D116">
        <v>3</v>
      </c>
      <c r="E116">
        <v>0.17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0.17</v>
      </c>
    </row>
    <row r="117" spans="1:2" ht="14.25">
      <c r="A117" t="s">
        <v>39</v>
      </c>
      <c r="B117" t="s">
        <v>105</v>
      </c>
    </row>
    <row r="118" spans="1:3" ht="14.25">
      <c r="A118" t="s">
        <v>41</v>
      </c>
      <c r="B118" t="s">
        <v>13</v>
      </c>
      <c r="C118" t="s">
        <v>14</v>
      </c>
    </row>
    <row r="119" ht="14.25">
      <c r="B119" t="s">
        <v>15</v>
      </c>
    </row>
    <row r="120" ht="14.25">
      <c r="C120" t="s">
        <v>16</v>
      </c>
    </row>
    <row r="121" spans="2:13" ht="14.25">
      <c r="B121" t="s">
        <v>17</v>
      </c>
      <c r="C121" t="s">
        <v>18</v>
      </c>
      <c r="D121" t="s">
        <v>19</v>
      </c>
      <c r="E121" t="s">
        <v>20</v>
      </c>
      <c r="F121" t="s">
        <v>21</v>
      </c>
      <c r="G121" t="s">
        <v>22</v>
      </c>
      <c r="H121" t="s">
        <v>23</v>
      </c>
      <c r="I121" t="s">
        <v>24</v>
      </c>
      <c r="J121" t="s">
        <v>25</v>
      </c>
      <c r="K121" t="s">
        <v>26</v>
      </c>
      <c r="L121" t="s">
        <v>27</v>
      </c>
      <c r="M121" t="s">
        <v>28</v>
      </c>
    </row>
    <row r="122" spans="2:21" ht="14.25">
      <c r="B122" t="s">
        <v>29</v>
      </c>
      <c r="C122" t="s">
        <v>2</v>
      </c>
      <c r="D122" t="s">
        <v>29</v>
      </c>
      <c r="E122" t="s">
        <v>2</v>
      </c>
      <c r="F122" t="s">
        <v>29</v>
      </c>
      <c r="G122" t="s">
        <v>2</v>
      </c>
      <c r="H122" t="s">
        <v>29</v>
      </c>
      <c r="I122" t="s">
        <v>2</v>
      </c>
      <c r="J122" t="s">
        <v>29</v>
      </c>
      <c r="K122" t="s">
        <v>2</v>
      </c>
      <c r="L122" t="s">
        <v>29</v>
      </c>
      <c r="M122" t="s">
        <v>2</v>
      </c>
      <c r="N122" t="s">
        <v>29</v>
      </c>
      <c r="O122" t="s">
        <v>2</v>
      </c>
      <c r="P122" t="s">
        <v>29</v>
      </c>
      <c r="Q122" t="s">
        <v>2</v>
      </c>
      <c r="R122" t="s">
        <v>29</v>
      </c>
      <c r="S122" t="s">
        <v>2</v>
      </c>
      <c r="T122" t="s">
        <v>29</v>
      </c>
      <c r="U122" t="s">
        <v>2</v>
      </c>
    </row>
    <row r="123" spans="1:22" ht="14.25">
      <c r="A123" t="s">
        <v>49</v>
      </c>
      <c r="B123">
        <v>0</v>
      </c>
      <c r="C123">
        <v>0</v>
      </c>
      <c r="D123">
        <v>3</v>
      </c>
      <c r="E123">
        <v>0.17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0.17</v>
      </c>
    </row>
    <row r="124" spans="1:11" ht="14.25">
      <c r="A124" t="s">
        <v>106</v>
      </c>
      <c r="B124">
        <v>0</v>
      </c>
      <c r="C124" s="29">
        <v>4855</v>
      </c>
      <c r="D124" s="29">
        <v>1308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2" ht="14.25">
      <c r="A125" t="s">
        <v>36</v>
      </c>
      <c r="B125" t="s">
        <v>37</v>
      </c>
    </row>
    <row r="126" ht="14.25">
      <c r="B126" t="s">
        <v>38</v>
      </c>
    </row>
    <row r="127" spans="1:2" ht="14.25">
      <c r="A127" t="s">
        <v>39</v>
      </c>
      <c r="B127" t="s">
        <v>107</v>
      </c>
    </row>
    <row r="128" spans="1:3" ht="14.25">
      <c r="A128" t="s">
        <v>41</v>
      </c>
      <c r="B128" t="s">
        <v>13</v>
      </c>
      <c r="C128" t="s">
        <v>14</v>
      </c>
    </row>
    <row r="129" ht="14.25">
      <c r="B129" t="s">
        <v>15</v>
      </c>
    </row>
    <row r="130" ht="14.25">
      <c r="C130" t="s">
        <v>16</v>
      </c>
    </row>
    <row r="131" spans="2:13" ht="14.25">
      <c r="B131" t="s">
        <v>17</v>
      </c>
      <c r="C131" t="s">
        <v>18</v>
      </c>
      <c r="D131" t="s">
        <v>19</v>
      </c>
      <c r="E131" t="s">
        <v>20</v>
      </c>
      <c r="F131" t="s">
        <v>21</v>
      </c>
      <c r="G131" t="s">
        <v>22</v>
      </c>
      <c r="H131" t="s">
        <v>23</v>
      </c>
      <c r="I131" t="s">
        <v>24</v>
      </c>
      <c r="J131" t="s">
        <v>25</v>
      </c>
      <c r="K131" t="s">
        <v>26</v>
      </c>
      <c r="L131" t="s">
        <v>27</v>
      </c>
      <c r="M131" t="s">
        <v>28</v>
      </c>
    </row>
    <row r="132" spans="2:21" ht="14.25">
      <c r="B132" t="s">
        <v>29</v>
      </c>
      <c r="C132" t="s">
        <v>2</v>
      </c>
      <c r="D132" t="s">
        <v>29</v>
      </c>
      <c r="E132" t="s">
        <v>2</v>
      </c>
      <c r="F132" t="s">
        <v>29</v>
      </c>
      <c r="G132" t="s">
        <v>2</v>
      </c>
      <c r="H132" t="s">
        <v>29</v>
      </c>
      <c r="I132" t="s">
        <v>2</v>
      </c>
      <c r="J132" t="s">
        <v>29</v>
      </c>
      <c r="K132" t="s">
        <v>2</v>
      </c>
      <c r="L132" t="s">
        <v>29</v>
      </c>
      <c r="M132" t="s">
        <v>2</v>
      </c>
      <c r="N132" t="s">
        <v>29</v>
      </c>
      <c r="O132" t="s">
        <v>2</v>
      </c>
      <c r="P132" t="s">
        <v>29</v>
      </c>
      <c r="Q132" t="s">
        <v>2</v>
      </c>
      <c r="R132" t="s">
        <v>29</v>
      </c>
      <c r="S132" t="s">
        <v>2</v>
      </c>
      <c r="T132" t="s">
        <v>29</v>
      </c>
      <c r="U132" t="s">
        <v>2</v>
      </c>
    </row>
    <row r="133" ht="14.25">
      <c r="A133" t="s">
        <v>108</v>
      </c>
    </row>
    <row r="134" ht="14.25">
      <c r="A134" t="s">
        <v>109</v>
      </c>
    </row>
    <row r="135" spans="1:22" ht="14.25">
      <c r="A135" t="s">
        <v>110</v>
      </c>
      <c r="B135">
        <v>0</v>
      </c>
      <c r="C135">
        <v>0</v>
      </c>
      <c r="D135">
        <v>115</v>
      </c>
      <c r="E135">
        <v>6.39</v>
      </c>
      <c r="F135">
        <v>75</v>
      </c>
      <c r="G135">
        <v>4.17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10.56</v>
      </c>
    </row>
    <row r="136" spans="1:22" ht="14.25">
      <c r="A136" t="s">
        <v>111</v>
      </c>
      <c r="B136">
        <v>0</v>
      </c>
      <c r="C136">
        <v>0</v>
      </c>
      <c r="D136">
        <v>84</v>
      </c>
      <c r="E136">
        <v>4.67</v>
      </c>
      <c r="F136">
        <v>114</v>
      </c>
      <c r="G136">
        <v>6.33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11</v>
      </c>
    </row>
    <row r="137" spans="1:22" ht="14.25">
      <c r="A137" t="s">
        <v>112</v>
      </c>
      <c r="B137">
        <v>0</v>
      </c>
      <c r="C137">
        <v>0</v>
      </c>
      <c r="D137">
        <v>86</v>
      </c>
      <c r="E137">
        <v>4.78</v>
      </c>
      <c r="F137">
        <v>42</v>
      </c>
      <c r="G137">
        <v>2.33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7.11</v>
      </c>
    </row>
    <row r="138" spans="1:22" ht="14.25">
      <c r="A138" t="s">
        <v>113</v>
      </c>
      <c r="B138">
        <v>0</v>
      </c>
      <c r="C138">
        <v>0</v>
      </c>
      <c r="D138">
        <v>57</v>
      </c>
      <c r="E138">
        <v>3.17</v>
      </c>
      <c r="F138">
        <v>3</v>
      </c>
      <c r="G138">
        <v>0.17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3.33</v>
      </c>
    </row>
    <row r="139" spans="1:22" ht="14.25">
      <c r="A139" t="s">
        <v>114</v>
      </c>
      <c r="B139">
        <v>0</v>
      </c>
      <c r="C139">
        <v>0</v>
      </c>
      <c r="D139">
        <v>293</v>
      </c>
      <c r="E139">
        <v>16.28</v>
      </c>
      <c r="F139">
        <v>48</v>
      </c>
      <c r="G139">
        <v>2.67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18.94</v>
      </c>
    </row>
    <row r="140" spans="1:22" ht="14.25">
      <c r="A140" t="s">
        <v>115</v>
      </c>
      <c r="B140">
        <v>0</v>
      </c>
      <c r="C140">
        <v>0</v>
      </c>
      <c r="D140">
        <v>635</v>
      </c>
      <c r="E140">
        <v>35.28</v>
      </c>
      <c r="F140">
        <v>282</v>
      </c>
      <c r="G140">
        <v>15.67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50.94</v>
      </c>
    </row>
    <row r="141" ht="14.25">
      <c r="A141" t="s">
        <v>116</v>
      </c>
    </row>
    <row r="142" spans="1:22" ht="14.25">
      <c r="A142" t="s">
        <v>117</v>
      </c>
      <c r="B142">
        <v>0</v>
      </c>
      <c r="C142">
        <v>0</v>
      </c>
      <c r="D142">
        <v>105</v>
      </c>
      <c r="E142">
        <v>5.83</v>
      </c>
      <c r="F142">
        <v>207</v>
      </c>
      <c r="G142">
        <v>11.5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17.33</v>
      </c>
    </row>
    <row r="143" spans="1:22" ht="14.25">
      <c r="A143" t="s">
        <v>118</v>
      </c>
      <c r="B143">
        <v>0</v>
      </c>
      <c r="C143">
        <v>0</v>
      </c>
      <c r="D143">
        <v>78</v>
      </c>
      <c r="E143">
        <v>4.33</v>
      </c>
      <c r="F143">
        <v>78</v>
      </c>
      <c r="G143">
        <v>4.33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8.67</v>
      </c>
    </row>
    <row r="144" spans="1:22" ht="14.25">
      <c r="A144" t="s">
        <v>119</v>
      </c>
      <c r="B144">
        <v>0</v>
      </c>
      <c r="C144">
        <v>0</v>
      </c>
      <c r="D144">
        <v>138</v>
      </c>
      <c r="E144">
        <v>7.67</v>
      </c>
      <c r="F144">
        <v>45</v>
      </c>
      <c r="G144">
        <v>2.5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10.17</v>
      </c>
    </row>
    <row r="145" spans="1:22" ht="14.25">
      <c r="A145" t="s">
        <v>120</v>
      </c>
      <c r="B145">
        <v>0</v>
      </c>
      <c r="C145">
        <v>0</v>
      </c>
      <c r="D145">
        <v>0</v>
      </c>
      <c r="E145">
        <v>0</v>
      </c>
      <c r="F145">
        <v>63</v>
      </c>
      <c r="G145">
        <v>3.5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3.5</v>
      </c>
    </row>
    <row r="146" spans="1:22" ht="14.25">
      <c r="A146" t="s">
        <v>121</v>
      </c>
      <c r="B146">
        <v>0</v>
      </c>
      <c r="C146">
        <v>0</v>
      </c>
      <c r="D146">
        <v>321</v>
      </c>
      <c r="E146">
        <v>17.83</v>
      </c>
      <c r="F146">
        <v>393</v>
      </c>
      <c r="G146">
        <v>21.83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39.67</v>
      </c>
    </row>
    <row r="147" ht="14.25">
      <c r="A147" t="s">
        <v>122</v>
      </c>
    </row>
    <row r="148" spans="1:22" ht="14.25">
      <c r="A148" t="s">
        <v>123</v>
      </c>
      <c r="B148">
        <v>0</v>
      </c>
      <c r="C148">
        <v>0</v>
      </c>
      <c r="D148">
        <v>24</v>
      </c>
      <c r="E148">
        <v>1.33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1.33</v>
      </c>
    </row>
    <row r="149" spans="1:22" ht="14.25">
      <c r="A149" t="s">
        <v>124</v>
      </c>
      <c r="B149">
        <v>0</v>
      </c>
      <c r="C149">
        <v>0</v>
      </c>
      <c r="D149">
        <v>108</v>
      </c>
      <c r="E149">
        <v>6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6</v>
      </c>
    </row>
    <row r="150" spans="1:22" ht="14.25">
      <c r="A150" t="s">
        <v>125</v>
      </c>
      <c r="B150">
        <v>0</v>
      </c>
      <c r="C150">
        <v>0</v>
      </c>
      <c r="D150">
        <v>132</v>
      </c>
      <c r="E150">
        <v>7.33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7.33</v>
      </c>
    </row>
    <row r="151" ht="14.25">
      <c r="A151" t="s">
        <v>72</v>
      </c>
    </row>
    <row r="152" spans="1:22" ht="14.25">
      <c r="A152" t="s">
        <v>126</v>
      </c>
      <c r="B152">
        <v>0</v>
      </c>
      <c r="C152">
        <v>0</v>
      </c>
      <c r="D152">
        <v>18</v>
      </c>
      <c r="E152">
        <v>1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</row>
    <row r="153" spans="1:22" ht="14.25">
      <c r="A153" t="s">
        <v>127</v>
      </c>
      <c r="B153">
        <v>0</v>
      </c>
      <c r="C153">
        <v>0</v>
      </c>
      <c r="D153">
        <v>27</v>
      </c>
      <c r="E153">
        <v>1.5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1.5</v>
      </c>
    </row>
    <row r="154" spans="1:22" ht="14.25">
      <c r="A154" t="s">
        <v>80</v>
      </c>
      <c r="B154">
        <v>0</v>
      </c>
      <c r="C154">
        <v>0</v>
      </c>
      <c r="D154">
        <v>45</v>
      </c>
      <c r="E154">
        <v>2.5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2.5</v>
      </c>
    </row>
    <row r="155" spans="1:11" ht="14.25">
      <c r="A155" t="s">
        <v>128</v>
      </c>
      <c r="B155">
        <v>0</v>
      </c>
      <c r="C155" s="29">
        <v>1133</v>
      </c>
      <c r="D155">
        <v>675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2" ht="14.25">
      <c r="A156" t="s">
        <v>36</v>
      </c>
      <c r="B156" t="s">
        <v>37</v>
      </c>
    </row>
    <row r="157" ht="14.25">
      <c r="B157" t="s">
        <v>38</v>
      </c>
    </row>
    <row r="158" spans="1:2" ht="14.25">
      <c r="A158" t="s">
        <v>39</v>
      </c>
      <c r="B158" t="s">
        <v>129</v>
      </c>
    </row>
    <row r="159" spans="1:3" ht="14.25">
      <c r="A159" t="s">
        <v>41</v>
      </c>
      <c r="B159" t="s">
        <v>13</v>
      </c>
      <c r="C159" t="s">
        <v>14</v>
      </c>
    </row>
    <row r="160" ht="14.25">
      <c r="B160" t="s">
        <v>15</v>
      </c>
    </row>
    <row r="161" ht="14.25">
      <c r="C161" t="s">
        <v>16</v>
      </c>
    </row>
    <row r="162" spans="2:13" ht="14.25">
      <c r="B162" t="s">
        <v>17</v>
      </c>
      <c r="C162" t="s">
        <v>18</v>
      </c>
      <c r="D162" t="s">
        <v>19</v>
      </c>
      <c r="E162" t="s">
        <v>20</v>
      </c>
      <c r="F162" t="s">
        <v>21</v>
      </c>
      <c r="G162" t="s">
        <v>22</v>
      </c>
      <c r="H162" t="s">
        <v>23</v>
      </c>
      <c r="I162" t="s">
        <v>24</v>
      </c>
      <c r="J162" t="s">
        <v>25</v>
      </c>
      <c r="K162" t="s">
        <v>26</v>
      </c>
      <c r="L162" t="s">
        <v>27</v>
      </c>
      <c r="M162" t="s">
        <v>28</v>
      </c>
    </row>
    <row r="163" spans="2:21" ht="14.25">
      <c r="B163" t="s">
        <v>29</v>
      </c>
      <c r="C163" t="s">
        <v>2</v>
      </c>
      <c r="D163" t="s">
        <v>29</v>
      </c>
      <c r="E163" t="s">
        <v>2</v>
      </c>
      <c r="F163" t="s">
        <v>29</v>
      </c>
      <c r="G163" t="s">
        <v>2</v>
      </c>
      <c r="H163" t="s">
        <v>29</v>
      </c>
      <c r="I163" t="s">
        <v>2</v>
      </c>
      <c r="J163" t="s">
        <v>29</v>
      </c>
      <c r="K163" t="s">
        <v>2</v>
      </c>
      <c r="L163" t="s">
        <v>29</v>
      </c>
      <c r="M163" t="s">
        <v>2</v>
      </c>
      <c r="N163" t="s">
        <v>29</v>
      </c>
      <c r="O163" t="s">
        <v>2</v>
      </c>
      <c r="P163" t="s">
        <v>29</v>
      </c>
      <c r="Q163" t="s">
        <v>2</v>
      </c>
      <c r="R163" t="s">
        <v>29</v>
      </c>
      <c r="S163" t="s">
        <v>2</v>
      </c>
      <c r="T163" t="s">
        <v>29</v>
      </c>
      <c r="U163" t="s">
        <v>2</v>
      </c>
    </row>
    <row r="164" ht="14.25">
      <c r="A164" t="s">
        <v>130</v>
      </c>
    </row>
    <row r="165" ht="14.25">
      <c r="A165" t="s">
        <v>31</v>
      </c>
    </row>
    <row r="166" spans="1:22" ht="14.25">
      <c r="A166" t="s">
        <v>131</v>
      </c>
      <c r="B166">
        <v>0</v>
      </c>
      <c r="C166">
        <v>0</v>
      </c>
      <c r="D166">
        <v>238</v>
      </c>
      <c r="E166">
        <v>13.22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13.22</v>
      </c>
    </row>
    <row r="167" spans="1:22" ht="14.25">
      <c r="A167" t="s">
        <v>132</v>
      </c>
      <c r="B167">
        <v>0</v>
      </c>
      <c r="C167">
        <v>0</v>
      </c>
      <c r="D167">
        <v>200</v>
      </c>
      <c r="E167">
        <v>11.11</v>
      </c>
      <c r="F167">
        <v>3</v>
      </c>
      <c r="G167">
        <v>0.17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11.28</v>
      </c>
    </row>
    <row r="168" spans="1:22" ht="14.25">
      <c r="A168" t="s">
        <v>133</v>
      </c>
      <c r="B168">
        <v>0</v>
      </c>
      <c r="C168">
        <v>0</v>
      </c>
      <c r="D168">
        <v>670</v>
      </c>
      <c r="E168">
        <v>37.22</v>
      </c>
      <c r="F168">
        <v>342</v>
      </c>
      <c r="G168">
        <v>19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56.22</v>
      </c>
    </row>
    <row r="169" spans="1:22" ht="14.25">
      <c r="A169" t="s">
        <v>134</v>
      </c>
      <c r="B169">
        <v>0</v>
      </c>
      <c r="C169">
        <v>0</v>
      </c>
      <c r="D169">
        <v>203</v>
      </c>
      <c r="E169">
        <v>11.28</v>
      </c>
      <c r="F169">
        <v>69</v>
      </c>
      <c r="G169">
        <v>3.83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15.11</v>
      </c>
    </row>
    <row r="170" spans="1:22" ht="14.25">
      <c r="A170" t="s">
        <v>35</v>
      </c>
      <c r="B170">
        <v>0</v>
      </c>
      <c r="C170">
        <v>0</v>
      </c>
      <c r="D170" s="29">
        <v>1311</v>
      </c>
      <c r="E170">
        <v>72.83</v>
      </c>
      <c r="F170">
        <v>414</v>
      </c>
      <c r="G170">
        <v>23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95.83</v>
      </c>
    </row>
    <row r="171" ht="14.25">
      <c r="A171" t="s">
        <v>72</v>
      </c>
    </row>
    <row r="172" spans="1:22" ht="14.25">
      <c r="A172" t="s">
        <v>135</v>
      </c>
      <c r="B172">
        <v>0</v>
      </c>
      <c r="C172">
        <v>0</v>
      </c>
      <c r="D172">
        <v>30</v>
      </c>
      <c r="E172">
        <v>1.67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1.67</v>
      </c>
    </row>
    <row r="173" spans="1:22" ht="14.25">
      <c r="A173" t="s">
        <v>80</v>
      </c>
      <c r="B173">
        <v>0</v>
      </c>
      <c r="C173">
        <v>0</v>
      </c>
      <c r="D173">
        <v>30</v>
      </c>
      <c r="E173">
        <v>1.67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1.67</v>
      </c>
    </row>
    <row r="174" spans="1:11" ht="14.25">
      <c r="A174" t="s">
        <v>136</v>
      </c>
      <c r="B174">
        <v>0</v>
      </c>
      <c r="C174" s="29">
        <v>1341</v>
      </c>
      <c r="D174">
        <v>414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</row>
    <row r="175" spans="1:2" ht="14.25">
      <c r="A175" t="s">
        <v>36</v>
      </c>
      <c r="B175" t="s">
        <v>37</v>
      </c>
    </row>
    <row r="176" ht="14.25">
      <c r="B176" t="s">
        <v>38</v>
      </c>
    </row>
    <row r="177" spans="1:2" ht="14.25">
      <c r="A177" t="s">
        <v>39</v>
      </c>
      <c r="B177" t="s">
        <v>137</v>
      </c>
    </row>
    <row r="178" spans="1:3" ht="14.25">
      <c r="A178" t="s">
        <v>41</v>
      </c>
      <c r="B178" t="s">
        <v>13</v>
      </c>
      <c r="C178" t="s">
        <v>14</v>
      </c>
    </row>
    <row r="179" ht="14.25">
      <c r="B179" t="s">
        <v>15</v>
      </c>
    </row>
    <row r="180" ht="14.25">
      <c r="C180" t="s">
        <v>16</v>
      </c>
    </row>
    <row r="181" spans="2:13" ht="14.25">
      <c r="B181" t="s">
        <v>17</v>
      </c>
      <c r="C181" t="s">
        <v>18</v>
      </c>
      <c r="D181" t="s">
        <v>19</v>
      </c>
      <c r="E181" t="s">
        <v>20</v>
      </c>
      <c r="F181" t="s">
        <v>21</v>
      </c>
      <c r="G181" t="s">
        <v>22</v>
      </c>
      <c r="H181" t="s">
        <v>23</v>
      </c>
      <c r="I181" t="s">
        <v>24</v>
      </c>
      <c r="J181" t="s">
        <v>25</v>
      </c>
      <c r="K181" t="s">
        <v>26</v>
      </c>
      <c r="L181" t="s">
        <v>27</v>
      </c>
      <c r="M181" t="s">
        <v>28</v>
      </c>
    </row>
    <row r="182" spans="2:21" ht="14.25">
      <c r="B182" t="s">
        <v>29</v>
      </c>
      <c r="C182" t="s">
        <v>2</v>
      </c>
      <c r="D182" t="s">
        <v>29</v>
      </c>
      <c r="E182" t="s">
        <v>2</v>
      </c>
      <c r="F182" t="s">
        <v>29</v>
      </c>
      <c r="G182" t="s">
        <v>2</v>
      </c>
      <c r="H182" t="s">
        <v>29</v>
      </c>
      <c r="I182" t="s">
        <v>2</v>
      </c>
      <c r="J182" t="s">
        <v>29</v>
      </c>
      <c r="K182" t="s">
        <v>2</v>
      </c>
      <c r="L182" t="s">
        <v>29</v>
      </c>
      <c r="M182" t="s">
        <v>2</v>
      </c>
      <c r="N182" t="s">
        <v>29</v>
      </c>
      <c r="O182" t="s">
        <v>2</v>
      </c>
      <c r="P182" t="s">
        <v>29</v>
      </c>
      <c r="Q182" t="s">
        <v>2</v>
      </c>
      <c r="R182" t="s">
        <v>29</v>
      </c>
      <c r="S182" t="s">
        <v>2</v>
      </c>
      <c r="T182" t="s">
        <v>29</v>
      </c>
      <c r="U182" t="s">
        <v>2</v>
      </c>
    </row>
    <row r="183" ht="14.25">
      <c r="A183" t="s">
        <v>138</v>
      </c>
    </row>
    <row r="184" ht="14.25">
      <c r="A184" t="s">
        <v>31</v>
      </c>
    </row>
    <row r="185" spans="1:22" ht="14.25">
      <c r="A185" t="s">
        <v>139</v>
      </c>
      <c r="B185">
        <v>0</v>
      </c>
      <c r="C185">
        <v>0</v>
      </c>
      <c r="D185">
        <v>344</v>
      </c>
      <c r="E185">
        <v>19.11</v>
      </c>
      <c r="F185">
        <v>75</v>
      </c>
      <c r="G185">
        <v>4.17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23.28</v>
      </c>
    </row>
    <row r="186" spans="1:22" ht="14.25">
      <c r="A186" t="s">
        <v>140</v>
      </c>
      <c r="B186">
        <v>0</v>
      </c>
      <c r="C186">
        <v>0</v>
      </c>
      <c r="D186">
        <v>246</v>
      </c>
      <c r="E186">
        <v>13.67</v>
      </c>
      <c r="F186">
        <v>57</v>
      </c>
      <c r="G186">
        <v>3.17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16.83</v>
      </c>
    </row>
    <row r="187" spans="1:22" ht="14.25">
      <c r="A187" t="s">
        <v>141</v>
      </c>
      <c r="B187">
        <v>0</v>
      </c>
      <c r="C187">
        <v>0</v>
      </c>
      <c r="D187" s="29">
        <v>1733</v>
      </c>
      <c r="E187">
        <v>96.28</v>
      </c>
      <c r="F187">
        <v>6</v>
      </c>
      <c r="G187">
        <v>0.33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96.61</v>
      </c>
    </row>
    <row r="188" spans="1:22" ht="14.25">
      <c r="A188" t="s">
        <v>142</v>
      </c>
      <c r="B188">
        <v>0</v>
      </c>
      <c r="C188">
        <v>0</v>
      </c>
      <c r="D188">
        <v>842</v>
      </c>
      <c r="E188">
        <v>46.78</v>
      </c>
      <c r="F188">
        <v>429</v>
      </c>
      <c r="G188">
        <v>23.83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70.61</v>
      </c>
    </row>
    <row r="189" spans="1:22" ht="14.25">
      <c r="A189" t="s">
        <v>143</v>
      </c>
      <c r="B189">
        <v>0</v>
      </c>
      <c r="C189">
        <v>0</v>
      </c>
      <c r="D189">
        <v>467</v>
      </c>
      <c r="E189">
        <v>25.94</v>
      </c>
      <c r="F189">
        <v>153</v>
      </c>
      <c r="G189">
        <v>8.5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34.44</v>
      </c>
    </row>
    <row r="190" spans="1:22" ht="14.25">
      <c r="A190" t="s">
        <v>144</v>
      </c>
      <c r="B190">
        <v>0</v>
      </c>
      <c r="C190">
        <v>0</v>
      </c>
      <c r="D190">
        <v>732</v>
      </c>
      <c r="E190">
        <v>40.67</v>
      </c>
      <c r="F190">
        <v>144</v>
      </c>
      <c r="G190">
        <v>8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48.67</v>
      </c>
    </row>
    <row r="191" spans="1:22" ht="14.25">
      <c r="A191" t="s">
        <v>35</v>
      </c>
      <c r="B191">
        <v>0</v>
      </c>
      <c r="C191">
        <v>0</v>
      </c>
      <c r="D191" s="29">
        <v>4364</v>
      </c>
      <c r="E191">
        <v>242.44</v>
      </c>
      <c r="F191">
        <v>864</v>
      </c>
      <c r="G191">
        <v>48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290.44</v>
      </c>
    </row>
    <row r="192" ht="14.25">
      <c r="A192" t="s">
        <v>72</v>
      </c>
    </row>
    <row r="193" spans="1:22" ht="14.25">
      <c r="A193" t="s">
        <v>145</v>
      </c>
      <c r="B193">
        <v>0</v>
      </c>
      <c r="C193">
        <v>0</v>
      </c>
      <c r="D193">
        <v>230</v>
      </c>
      <c r="E193">
        <v>12.78</v>
      </c>
      <c r="F193">
        <v>3</v>
      </c>
      <c r="G193">
        <v>0.17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12.94</v>
      </c>
    </row>
    <row r="194" spans="1:22" ht="14.25">
      <c r="A194" t="s">
        <v>146</v>
      </c>
      <c r="B194">
        <v>0</v>
      </c>
      <c r="C194">
        <v>0</v>
      </c>
      <c r="D194">
        <v>124</v>
      </c>
      <c r="E194">
        <v>6.89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6.89</v>
      </c>
    </row>
    <row r="195" spans="1:22" ht="14.25">
      <c r="A195" t="s">
        <v>147</v>
      </c>
      <c r="B195">
        <v>0</v>
      </c>
      <c r="C195">
        <v>0</v>
      </c>
      <c r="D195">
        <v>147</v>
      </c>
      <c r="E195">
        <v>8.17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8.17</v>
      </c>
    </row>
    <row r="196" spans="1:22" ht="14.25">
      <c r="A196" t="s">
        <v>80</v>
      </c>
      <c r="B196">
        <v>0</v>
      </c>
      <c r="C196">
        <v>0</v>
      </c>
      <c r="D196">
        <v>501</v>
      </c>
      <c r="E196">
        <v>27.83</v>
      </c>
      <c r="F196">
        <v>3</v>
      </c>
      <c r="G196">
        <v>0.17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28</v>
      </c>
    </row>
    <row r="197" spans="1:11" ht="14.25">
      <c r="A197" t="s">
        <v>148</v>
      </c>
      <c r="B197">
        <v>0</v>
      </c>
      <c r="C197" s="29">
        <v>4865</v>
      </c>
      <c r="D197">
        <v>867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2" ht="14.25">
      <c r="A198" t="s">
        <v>36</v>
      </c>
      <c r="B198" t="s">
        <v>37</v>
      </c>
    </row>
    <row r="199" ht="14.25">
      <c r="B199" t="s">
        <v>38</v>
      </c>
    </row>
    <row r="200" spans="1:2" ht="14.25">
      <c r="A200" t="s">
        <v>39</v>
      </c>
      <c r="B200" t="s">
        <v>149</v>
      </c>
    </row>
    <row r="201" spans="1:3" ht="14.25">
      <c r="A201" t="s">
        <v>41</v>
      </c>
      <c r="B201" t="s">
        <v>13</v>
      </c>
      <c r="C201" t="s">
        <v>14</v>
      </c>
    </row>
    <row r="202" ht="14.25">
      <c r="B202" t="s">
        <v>15</v>
      </c>
    </row>
    <row r="203" ht="14.25">
      <c r="C203" t="s">
        <v>16</v>
      </c>
    </row>
    <row r="204" spans="2:13" ht="14.25">
      <c r="B204" t="s">
        <v>17</v>
      </c>
      <c r="C204" t="s">
        <v>18</v>
      </c>
      <c r="D204" t="s">
        <v>19</v>
      </c>
      <c r="E204" t="s">
        <v>20</v>
      </c>
      <c r="F204" t="s">
        <v>21</v>
      </c>
      <c r="G204" t="s">
        <v>22</v>
      </c>
      <c r="H204" t="s">
        <v>23</v>
      </c>
      <c r="I204" t="s">
        <v>24</v>
      </c>
      <c r="J204" t="s">
        <v>25</v>
      </c>
      <c r="K204" t="s">
        <v>26</v>
      </c>
      <c r="L204" t="s">
        <v>27</v>
      </c>
      <c r="M204" t="s">
        <v>28</v>
      </c>
    </row>
    <row r="205" spans="2:21" ht="14.25">
      <c r="B205" t="s">
        <v>29</v>
      </c>
      <c r="C205" t="s">
        <v>2</v>
      </c>
      <c r="D205" t="s">
        <v>29</v>
      </c>
      <c r="E205" t="s">
        <v>2</v>
      </c>
      <c r="F205" t="s">
        <v>29</v>
      </c>
      <c r="G205" t="s">
        <v>2</v>
      </c>
      <c r="H205" t="s">
        <v>29</v>
      </c>
      <c r="I205" t="s">
        <v>2</v>
      </c>
      <c r="J205" t="s">
        <v>29</v>
      </c>
      <c r="K205" t="s">
        <v>2</v>
      </c>
      <c r="L205" t="s">
        <v>29</v>
      </c>
      <c r="M205" t="s">
        <v>2</v>
      </c>
      <c r="N205" t="s">
        <v>29</v>
      </c>
      <c r="O205" t="s">
        <v>2</v>
      </c>
      <c r="P205" t="s">
        <v>29</v>
      </c>
      <c r="Q205" t="s">
        <v>2</v>
      </c>
      <c r="R205" t="s">
        <v>29</v>
      </c>
      <c r="S205" t="s">
        <v>2</v>
      </c>
      <c r="T205" t="s">
        <v>29</v>
      </c>
      <c r="U205" t="s">
        <v>2</v>
      </c>
    </row>
    <row r="206" ht="14.25">
      <c r="A206" t="s">
        <v>150</v>
      </c>
    </row>
    <row r="207" ht="14.25">
      <c r="A207" t="s">
        <v>31</v>
      </c>
    </row>
    <row r="208" spans="1:22" ht="14.25">
      <c r="A208" t="s">
        <v>151</v>
      </c>
      <c r="B208">
        <v>0</v>
      </c>
      <c r="C208">
        <v>0</v>
      </c>
      <c r="D208">
        <v>822</v>
      </c>
      <c r="E208">
        <v>45.67</v>
      </c>
      <c r="F208">
        <v>48</v>
      </c>
      <c r="G208">
        <v>2.67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48.33</v>
      </c>
    </row>
    <row r="209" spans="1:22" ht="14.25">
      <c r="A209" t="s">
        <v>152</v>
      </c>
      <c r="B209">
        <v>0</v>
      </c>
      <c r="C209">
        <v>0</v>
      </c>
      <c r="D209" s="29">
        <v>1097</v>
      </c>
      <c r="E209">
        <v>60.94</v>
      </c>
      <c r="F209">
        <v>96</v>
      </c>
      <c r="G209">
        <v>5.33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66.28</v>
      </c>
    </row>
    <row r="210" spans="1:22" ht="14.25">
      <c r="A210" t="s">
        <v>153</v>
      </c>
      <c r="B210">
        <v>0</v>
      </c>
      <c r="C210">
        <v>0</v>
      </c>
      <c r="D210" s="29">
        <v>1026</v>
      </c>
      <c r="E210">
        <v>57</v>
      </c>
      <c r="F210">
        <v>66</v>
      </c>
      <c r="G210">
        <v>3.67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60.67</v>
      </c>
    </row>
    <row r="211" spans="1:22" ht="14.25">
      <c r="A211" t="s">
        <v>154</v>
      </c>
      <c r="B211">
        <v>0</v>
      </c>
      <c r="C211">
        <v>0</v>
      </c>
      <c r="D211">
        <v>10</v>
      </c>
      <c r="E211">
        <v>0.56</v>
      </c>
      <c r="F211">
        <v>3</v>
      </c>
      <c r="G211">
        <v>0.17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0.72</v>
      </c>
    </row>
    <row r="212" spans="1:22" ht="14.25">
      <c r="A212" t="s">
        <v>35</v>
      </c>
      <c r="B212">
        <v>0</v>
      </c>
      <c r="C212">
        <v>0</v>
      </c>
      <c r="D212" s="29">
        <v>2955</v>
      </c>
      <c r="E212">
        <v>164.17</v>
      </c>
      <c r="F212">
        <v>213</v>
      </c>
      <c r="G212">
        <v>11.83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176</v>
      </c>
    </row>
    <row r="213" spans="1:11" ht="14.25">
      <c r="A213" t="s">
        <v>155</v>
      </c>
      <c r="B213">
        <v>0</v>
      </c>
      <c r="C213" s="29">
        <v>2955</v>
      </c>
      <c r="D213">
        <v>213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</row>
    <row r="214" spans="1:2" ht="14.25">
      <c r="A214" t="s">
        <v>36</v>
      </c>
      <c r="B214" t="s">
        <v>37</v>
      </c>
    </row>
    <row r="215" ht="14.25">
      <c r="B215" t="s">
        <v>38</v>
      </c>
    </row>
    <row r="216" spans="1:2" ht="14.25">
      <c r="A216" t="s">
        <v>39</v>
      </c>
      <c r="B216" t="s">
        <v>156</v>
      </c>
    </row>
    <row r="217" spans="1:3" ht="14.25">
      <c r="A217" t="s">
        <v>41</v>
      </c>
      <c r="B217" t="s">
        <v>13</v>
      </c>
      <c r="C217" t="s">
        <v>14</v>
      </c>
    </row>
    <row r="218" ht="14.25">
      <c r="B218" t="s">
        <v>15</v>
      </c>
    </row>
    <row r="219" ht="14.25">
      <c r="C219" t="s">
        <v>16</v>
      </c>
    </row>
    <row r="220" spans="2:13" ht="14.25">
      <c r="B220" t="s">
        <v>17</v>
      </c>
      <c r="C220" t="s">
        <v>18</v>
      </c>
      <c r="D220" t="s">
        <v>19</v>
      </c>
      <c r="E220" t="s">
        <v>20</v>
      </c>
      <c r="F220" t="s">
        <v>21</v>
      </c>
      <c r="G220" t="s">
        <v>22</v>
      </c>
      <c r="H220" t="s">
        <v>23</v>
      </c>
      <c r="I220" t="s">
        <v>24</v>
      </c>
      <c r="J220" t="s">
        <v>25</v>
      </c>
      <c r="K220" t="s">
        <v>26</v>
      </c>
      <c r="L220" t="s">
        <v>27</v>
      </c>
      <c r="M220" t="s">
        <v>28</v>
      </c>
    </row>
    <row r="221" spans="2:21" ht="14.25">
      <c r="B221" t="s">
        <v>29</v>
      </c>
      <c r="C221" t="s">
        <v>2</v>
      </c>
      <c r="D221" t="s">
        <v>29</v>
      </c>
      <c r="E221" t="s">
        <v>2</v>
      </c>
      <c r="F221" t="s">
        <v>29</v>
      </c>
      <c r="G221" t="s">
        <v>2</v>
      </c>
      <c r="H221" t="s">
        <v>29</v>
      </c>
      <c r="I221" t="s">
        <v>2</v>
      </c>
      <c r="J221" t="s">
        <v>29</v>
      </c>
      <c r="K221" t="s">
        <v>2</v>
      </c>
      <c r="L221" t="s">
        <v>29</v>
      </c>
      <c r="M221" t="s">
        <v>2</v>
      </c>
      <c r="N221" t="s">
        <v>29</v>
      </c>
      <c r="O221" t="s">
        <v>2</v>
      </c>
      <c r="P221" t="s">
        <v>29</v>
      </c>
      <c r="Q221" t="s">
        <v>2</v>
      </c>
      <c r="R221" t="s">
        <v>29</v>
      </c>
      <c r="S221" t="s">
        <v>2</v>
      </c>
      <c r="T221" t="s">
        <v>29</v>
      </c>
      <c r="U221" t="s">
        <v>2</v>
      </c>
    </row>
    <row r="222" ht="14.25">
      <c r="A222" t="s">
        <v>157</v>
      </c>
    </row>
    <row r="223" ht="14.25">
      <c r="A223" t="s">
        <v>109</v>
      </c>
    </row>
    <row r="224" spans="1:22" ht="14.25">
      <c r="A224" t="s">
        <v>158</v>
      </c>
      <c r="B224">
        <v>0</v>
      </c>
      <c r="C224">
        <v>0</v>
      </c>
      <c r="D224">
        <v>253</v>
      </c>
      <c r="E224">
        <v>14.06</v>
      </c>
      <c r="F224">
        <v>153</v>
      </c>
      <c r="G224">
        <v>8.5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22.56</v>
      </c>
    </row>
    <row r="225" spans="1:22" ht="14.25">
      <c r="A225" t="s">
        <v>115</v>
      </c>
      <c r="B225">
        <v>0</v>
      </c>
      <c r="C225">
        <v>0</v>
      </c>
      <c r="D225">
        <v>253</v>
      </c>
      <c r="E225">
        <v>14.06</v>
      </c>
      <c r="F225">
        <v>153</v>
      </c>
      <c r="G225">
        <v>8.5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22.56</v>
      </c>
    </row>
    <row r="226" ht="14.25">
      <c r="A226" t="s">
        <v>31</v>
      </c>
    </row>
    <row r="227" spans="1:22" ht="14.25">
      <c r="A227" t="s">
        <v>159</v>
      </c>
      <c r="B227">
        <v>0</v>
      </c>
      <c r="C227">
        <v>0</v>
      </c>
      <c r="D227">
        <v>786</v>
      </c>
      <c r="E227">
        <v>43.67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43.67</v>
      </c>
    </row>
    <row r="228" spans="1:22" ht="14.25">
      <c r="A228" t="s">
        <v>160</v>
      </c>
      <c r="B228">
        <v>0</v>
      </c>
      <c r="C228">
        <v>0</v>
      </c>
      <c r="D228">
        <v>248</v>
      </c>
      <c r="E228">
        <v>13.78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13.78</v>
      </c>
    </row>
    <row r="229" spans="1:22" ht="14.25">
      <c r="A229" t="s">
        <v>35</v>
      </c>
      <c r="B229">
        <v>0</v>
      </c>
      <c r="C229">
        <v>0</v>
      </c>
      <c r="D229" s="29">
        <v>1034</v>
      </c>
      <c r="E229">
        <v>57.44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57.44</v>
      </c>
    </row>
    <row r="230" spans="1:11" ht="14.25">
      <c r="A230" t="s">
        <v>161</v>
      </c>
      <c r="B230">
        <v>0</v>
      </c>
      <c r="C230" s="29">
        <v>1287</v>
      </c>
      <c r="D230">
        <v>153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</row>
    <row r="231" spans="1:2" ht="14.25">
      <c r="A231" t="s">
        <v>36</v>
      </c>
      <c r="B231" t="s">
        <v>37</v>
      </c>
    </row>
    <row r="232" ht="14.25">
      <c r="B232" t="s">
        <v>38</v>
      </c>
    </row>
    <row r="233" spans="1:2" ht="14.25">
      <c r="A233" t="s">
        <v>39</v>
      </c>
      <c r="B233" t="s">
        <v>162</v>
      </c>
    </row>
    <row r="237" spans="4:7" ht="14.25">
      <c r="D237" s="29">
        <f>SUM(D11,D27,D30,D57,D62,D76,D80,D102,D111,D114,D123,D140,D146,D150,D154,D170,D173,D191,D196,D212,D225,D229)</f>
        <v>33900</v>
      </c>
      <c r="E237" s="30">
        <f>SUM(E11,E27,E30,E57,E62,E76,E80,E102,E111,E114,E123,E140,E146,E150,E154,E170,E173,E191,E196,E212,E225,E229)</f>
        <v>1883.3300000000002</v>
      </c>
      <c r="F237" s="30">
        <f>SUM(F11,F27,F30,F57,F62,F76,F80,F102,F111,F114,F123,F140,F146,F150,F154,F170,F173,F191,F196,F212,F225,F229)</f>
        <v>7020</v>
      </c>
      <c r="G237" s="30">
        <f>SUM(G11,G27,G30,G57,G62,G76,G80,G102,G111,G114,G123,G140,G146,G150,G154,G170,G173,G191,G196,G212,G225,G229)</f>
        <v>390.01000000000005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6"/>
  <sheetViews>
    <sheetView zoomScalePageLayoutView="0" workbookViewId="0" topLeftCell="A226">
      <selection activeCell="G250" sqref="G250"/>
    </sheetView>
  </sheetViews>
  <sheetFormatPr defaultColWidth="9.00390625" defaultRowHeight="14.25"/>
  <cols>
    <col min="1" max="1" width="56.75390625" style="0" bestFit="1" customWidth="1"/>
  </cols>
  <sheetData>
    <row r="1" spans="2:3" ht="14.25">
      <c r="B1" t="s">
        <v>13</v>
      </c>
      <c r="C1" t="s">
        <v>14</v>
      </c>
    </row>
    <row r="2" ht="14.25">
      <c r="B2" t="s">
        <v>15</v>
      </c>
    </row>
    <row r="3" ht="14.25">
      <c r="C3" t="s">
        <v>163</v>
      </c>
    </row>
    <row r="4" spans="2:13" ht="14.25"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</row>
    <row r="5" spans="2:21" ht="14.25">
      <c r="B5" t="s">
        <v>29</v>
      </c>
      <c r="C5" t="s">
        <v>2</v>
      </c>
      <c r="D5" t="s">
        <v>29</v>
      </c>
      <c r="E5" t="s">
        <v>2</v>
      </c>
      <c r="F5" t="s">
        <v>29</v>
      </c>
      <c r="G5" t="s">
        <v>2</v>
      </c>
      <c r="H5" t="s">
        <v>29</v>
      </c>
      <c r="I5" t="s">
        <v>2</v>
      </c>
      <c r="J5" t="s">
        <v>29</v>
      </c>
      <c r="K5" t="s">
        <v>2</v>
      </c>
      <c r="L5" t="s">
        <v>29</v>
      </c>
      <c r="M5" t="s">
        <v>2</v>
      </c>
      <c r="N5" t="s">
        <v>29</v>
      </c>
      <c r="O5" t="s">
        <v>2</v>
      </c>
      <c r="P5" t="s">
        <v>29</v>
      </c>
      <c r="Q5" t="s">
        <v>2</v>
      </c>
      <c r="R5" t="s">
        <v>29</v>
      </c>
      <c r="S5" t="s">
        <v>2</v>
      </c>
      <c r="T5" t="s">
        <v>29</v>
      </c>
      <c r="U5" t="s">
        <v>2</v>
      </c>
    </row>
    <row r="6" ht="14.25">
      <c r="A6" t="s">
        <v>30</v>
      </c>
    </row>
    <row r="7" ht="14.25">
      <c r="A7" t="s">
        <v>31</v>
      </c>
    </row>
    <row r="8" spans="1:22" ht="14.25">
      <c r="A8" t="s">
        <v>32</v>
      </c>
      <c r="B8">
        <v>0</v>
      </c>
      <c r="C8">
        <v>0</v>
      </c>
      <c r="D8" s="29">
        <v>1183</v>
      </c>
      <c r="E8">
        <v>65.72</v>
      </c>
      <c r="F8">
        <v>288</v>
      </c>
      <c r="G8">
        <v>16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81.72</v>
      </c>
    </row>
    <row r="9" spans="1:22" ht="14.25">
      <c r="A9" t="s">
        <v>33</v>
      </c>
      <c r="B9">
        <v>0</v>
      </c>
      <c r="C9">
        <v>0</v>
      </c>
      <c r="D9" s="29">
        <v>1765</v>
      </c>
      <c r="E9">
        <v>98.06</v>
      </c>
      <c r="F9">
        <v>390</v>
      </c>
      <c r="G9">
        <v>21.67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119.72</v>
      </c>
    </row>
    <row r="10" spans="1:22" ht="14.25">
      <c r="A10" t="s">
        <v>34</v>
      </c>
      <c r="B10">
        <v>0</v>
      </c>
      <c r="C10">
        <v>0</v>
      </c>
      <c r="D10" s="29">
        <v>1361</v>
      </c>
      <c r="E10">
        <v>75.61</v>
      </c>
      <c r="F10">
        <v>270</v>
      </c>
      <c r="G10">
        <v>15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90.61</v>
      </c>
    </row>
    <row r="11" spans="1:22" ht="14.25">
      <c r="A11" t="s">
        <v>35</v>
      </c>
      <c r="B11">
        <v>0</v>
      </c>
      <c r="C11">
        <v>0</v>
      </c>
      <c r="D11" s="29">
        <v>4309</v>
      </c>
      <c r="E11">
        <v>239.39</v>
      </c>
      <c r="F11">
        <v>948</v>
      </c>
      <c r="G11">
        <v>52.67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292.06</v>
      </c>
    </row>
    <row r="12" ht="14.25">
      <c r="A12" t="s">
        <v>47</v>
      </c>
    </row>
    <row r="13" spans="1:22" ht="14.25">
      <c r="A13" t="s">
        <v>164</v>
      </c>
      <c r="B13">
        <v>0</v>
      </c>
      <c r="C13">
        <v>0</v>
      </c>
      <c r="D13">
        <v>102</v>
      </c>
      <c r="E13">
        <v>5.67</v>
      </c>
      <c r="F13">
        <v>51</v>
      </c>
      <c r="G13">
        <v>2.83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8.5</v>
      </c>
    </row>
    <row r="14" spans="1:22" ht="14.25">
      <c r="A14" t="s">
        <v>49</v>
      </c>
      <c r="B14">
        <v>0</v>
      </c>
      <c r="C14">
        <v>0</v>
      </c>
      <c r="D14">
        <v>102</v>
      </c>
      <c r="E14">
        <v>5.67</v>
      </c>
      <c r="F14">
        <v>51</v>
      </c>
      <c r="G14">
        <v>2.83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8.5</v>
      </c>
    </row>
    <row r="15" spans="1:11" ht="14.25">
      <c r="A15" t="s">
        <v>4</v>
      </c>
      <c r="B15">
        <v>0</v>
      </c>
      <c r="C15" s="29">
        <v>4411</v>
      </c>
      <c r="D15">
        <v>999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2" ht="14.25">
      <c r="A16" t="s">
        <v>36</v>
      </c>
      <c r="B16" t="s">
        <v>37</v>
      </c>
    </row>
    <row r="17" ht="14.25">
      <c r="B17" t="s">
        <v>38</v>
      </c>
    </row>
    <row r="18" spans="1:2" ht="14.25">
      <c r="A18" t="s">
        <v>39</v>
      </c>
      <c r="B18" t="s">
        <v>168</v>
      </c>
    </row>
    <row r="19" spans="1:3" ht="14.25">
      <c r="A19" t="s">
        <v>41</v>
      </c>
      <c r="B19" t="s">
        <v>13</v>
      </c>
      <c r="C19" t="s">
        <v>14</v>
      </c>
    </row>
    <row r="20" ht="14.25">
      <c r="B20" t="s">
        <v>15</v>
      </c>
    </row>
    <row r="21" ht="14.25">
      <c r="C21" t="s">
        <v>163</v>
      </c>
    </row>
    <row r="22" spans="2:13" ht="14.25">
      <c r="B22" t="s">
        <v>17</v>
      </c>
      <c r="C22" t="s">
        <v>18</v>
      </c>
      <c r="D22" t="s">
        <v>19</v>
      </c>
      <c r="E22" t="s">
        <v>20</v>
      </c>
      <c r="F22" t="s">
        <v>21</v>
      </c>
      <c r="G22" t="s">
        <v>22</v>
      </c>
      <c r="H22" t="s">
        <v>23</v>
      </c>
      <c r="I22" t="s">
        <v>24</v>
      </c>
      <c r="J22" t="s">
        <v>25</v>
      </c>
      <c r="K22" t="s">
        <v>26</v>
      </c>
      <c r="L22" t="s">
        <v>27</v>
      </c>
      <c r="M22" t="s">
        <v>28</v>
      </c>
    </row>
    <row r="23" spans="2:21" ht="14.25">
      <c r="B23" t="s">
        <v>29</v>
      </c>
      <c r="C23" t="s">
        <v>2</v>
      </c>
      <c r="D23" t="s">
        <v>29</v>
      </c>
      <c r="E23" t="s">
        <v>2</v>
      </c>
      <c r="F23" t="s">
        <v>29</v>
      </c>
      <c r="G23" t="s">
        <v>2</v>
      </c>
      <c r="H23" t="s">
        <v>29</v>
      </c>
      <c r="I23" t="s">
        <v>2</v>
      </c>
      <c r="J23" t="s">
        <v>29</v>
      </c>
      <c r="K23" t="s">
        <v>2</v>
      </c>
      <c r="L23" t="s">
        <v>29</v>
      </c>
      <c r="M23" t="s">
        <v>2</v>
      </c>
      <c r="N23" t="s">
        <v>29</v>
      </c>
      <c r="O23" t="s">
        <v>2</v>
      </c>
      <c r="P23" t="s">
        <v>29</v>
      </c>
      <c r="Q23" t="s">
        <v>2</v>
      </c>
      <c r="R23" t="s">
        <v>29</v>
      </c>
      <c r="S23" t="s">
        <v>2</v>
      </c>
      <c r="T23" t="s">
        <v>29</v>
      </c>
      <c r="U23" t="s">
        <v>2</v>
      </c>
    </row>
    <row r="24" ht="14.25">
      <c r="A24" t="s">
        <v>42</v>
      </c>
    </row>
    <row r="25" ht="14.25">
      <c r="A25" t="s">
        <v>31</v>
      </c>
    </row>
    <row r="26" spans="1:22" ht="14.25">
      <c r="A26" t="s">
        <v>43</v>
      </c>
      <c r="B26">
        <v>0</v>
      </c>
      <c r="C26">
        <v>0</v>
      </c>
      <c r="D26">
        <v>6</v>
      </c>
      <c r="E26">
        <v>0.33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0.33</v>
      </c>
    </row>
    <row r="27" spans="1:22" ht="14.25">
      <c r="A27" t="s">
        <v>44</v>
      </c>
      <c r="B27">
        <v>0</v>
      </c>
      <c r="C27">
        <v>0</v>
      </c>
      <c r="D27">
        <v>254</v>
      </c>
      <c r="E27">
        <v>14.11</v>
      </c>
      <c r="F27">
        <v>105</v>
      </c>
      <c r="G27">
        <v>5.83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19.94</v>
      </c>
    </row>
    <row r="28" spans="1:22" ht="14.25">
      <c r="A28" t="s">
        <v>45</v>
      </c>
      <c r="B28">
        <v>0</v>
      </c>
      <c r="C28">
        <v>0</v>
      </c>
      <c r="D28">
        <v>892</v>
      </c>
      <c r="E28">
        <v>49.56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49.56</v>
      </c>
    </row>
    <row r="29" spans="1:22" ht="14.25">
      <c r="A29" t="s">
        <v>46</v>
      </c>
      <c r="B29">
        <v>0</v>
      </c>
      <c r="C29">
        <v>0</v>
      </c>
      <c r="D29">
        <v>127</v>
      </c>
      <c r="E29">
        <v>7.06</v>
      </c>
      <c r="F29">
        <v>30</v>
      </c>
      <c r="G29">
        <v>1.67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8.72</v>
      </c>
    </row>
    <row r="30" spans="1:22" ht="14.25">
      <c r="A30" t="s">
        <v>35</v>
      </c>
      <c r="B30">
        <v>0</v>
      </c>
      <c r="C30">
        <v>0</v>
      </c>
      <c r="D30" s="29">
        <v>1279</v>
      </c>
      <c r="E30">
        <v>71.06</v>
      </c>
      <c r="F30">
        <v>135</v>
      </c>
      <c r="G30">
        <v>7.5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78.56</v>
      </c>
    </row>
    <row r="31" ht="14.25">
      <c r="A31" t="s">
        <v>47</v>
      </c>
    </row>
    <row r="32" spans="1:22" ht="14.25">
      <c r="A32" t="s">
        <v>48</v>
      </c>
      <c r="B32">
        <v>0</v>
      </c>
      <c r="C32">
        <v>0</v>
      </c>
      <c r="D32">
        <v>360</v>
      </c>
      <c r="E32">
        <v>20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20</v>
      </c>
    </row>
    <row r="33" spans="1:22" ht="14.25">
      <c r="A33" t="s">
        <v>49</v>
      </c>
      <c r="B33">
        <v>0</v>
      </c>
      <c r="C33">
        <v>0</v>
      </c>
      <c r="D33">
        <v>360</v>
      </c>
      <c r="E33">
        <v>20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20</v>
      </c>
    </row>
    <row r="34" spans="1:11" ht="14.25">
      <c r="A34" t="s">
        <v>6</v>
      </c>
      <c r="B34">
        <v>0</v>
      </c>
      <c r="C34" s="29">
        <v>1639</v>
      </c>
      <c r="D34">
        <v>135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2" ht="14.25">
      <c r="A35" t="s">
        <v>36</v>
      </c>
      <c r="B35" t="s">
        <v>37</v>
      </c>
    </row>
    <row r="36" ht="14.25">
      <c r="B36" t="s">
        <v>38</v>
      </c>
    </row>
    <row r="37" spans="1:2" ht="14.25">
      <c r="A37" t="s">
        <v>39</v>
      </c>
      <c r="B37" t="s">
        <v>169</v>
      </c>
    </row>
    <row r="38" spans="1:3" ht="14.25">
      <c r="A38" t="s">
        <v>41</v>
      </c>
      <c r="B38" t="s">
        <v>13</v>
      </c>
      <c r="C38" t="s">
        <v>14</v>
      </c>
    </row>
    <row r="39" ht="14.25">
      <c r="B39" t="s">
        <v>15</v>
      </c>
    </row>
    <row r="40" ht="14.25">
      <c r="C40" t="s">
        <v>163</v>
      </c>
    </row>
    <row r="41" spans="2:13" ht="14.25">
      <c r="B41" t="s">
        <v>17</v>
      </c>
      <c r="C41" t="s">
        <v>18</v>
      </c>
      <c r="D41" t="s">
        <v>19</v>
      </c>
      <c r="E41" t="s">
        <v>20</v>
      </c>
      <c r="F41" t="s">
        <v>21</v>
      </c>
      <c r="G41" t="s">
        <v>22</v>
      </c>
      <c r="H41" t="s">
        <v>23</v>
      </c>
      <c r="I41" t="s">
        <v>24</v>
      </c>
      <c r="J41" t="s">
        <v>25</v>
      </c>
      <c r="K41" t="s">
        <v>26</v>
      </c>
      <c r="L41" t="s">
        <v>27</v>
      </c>
      <c r="M41" t="s">
        <v>28</v>
      </c>
    </row>
    <row r="42" spans="2:21" ht="14.25">
      <c r="B42" t="s">
        <v>29</v>
      </c>
      <c r="C42" t="s">
        <v>2</v>
      </c>
      <c r="D42" t="s">
        <v>29</v>
      </c>
      <c r="E42" t="s">
        <v>2</v>
      </c>
      <c r="F42" t="s">
        <v>29</v>
      </c>
      <c r="G42" t="s">
        <v>2</v>
      </c>
      <c r="H42" t="s">
        <v>29</v>
      </c>
      <c r="I42" t="s">
        <v>2</v>
      </c>
      <c r="J42" t="s">
        <v>29</v>
      </c>
      <c r="K42" t="s">
        <v>2</v>
      </c>
      <c r="L42" t="s">
        <v>29</v>
      </c>
      <c r="M42" t="s">
        <v>2</v>
      </c>
      <c r="N42" t="s">
        <v>29</v>
      </c>
      <c r="O42" t="s">
        <v>2</v>
      </c>
      <c r="P42" t="s">
        <v>29</v>
      </c>
      <c r="Q42" t="s">
        <v>2</v>
      </c>
      <c r="R42" t="s">
        <v>29</v>
      </c>
      <c r="S42" t="s">
        <v>2</v>
      </c>
      <c r="T42" t="s">
        <v>29</v>
      </c>
      <c r="U42" t="s">
        <v>2</v>
      </c>
    </row>
    <row r="43" ht="14.25">
      <c r="A43" t="s">
        <v>51</v>
      </c>
    </row>
    <row r="44" ht="14.25">
      <c r="A44" t="s">
        <v>31</v>
      </c>
    </row>
    <row r="45" spans="1:22" ht="14.25">
      <c r="A45" t="s">
        <v>52</v>
      </c>
      <c r="B45">
        <v>0</v>
      </c>
      <c r="C45">
        <v>0</v>
      </c>
      <c r="D45">
        <v>771</v>
      </c>
      <c r="E45">
        <v>42.83</v>
      </c>
      <c r="F45">
        <v>108</v>
      </c>
      <c r="G45">
        <v>6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48.83</v>
      </c>
    </row>
    <row r="46" spans="1:22" ht="14.25">
      <c r="A46" t="s">
        <v>53</v>
      </c>
      <c r="B46">
        <v>0</v>
      </c>
      <c r="C46">
        <v>0</v>
      </c>
      <c r="D46" s="29">
        <v>1783</v>
      </c>
      <c r="E46">
        <v>99.06</v>
      </c>
      <c r="F46">
        <v>291</v>
      </c>
      <c r="G46">
        <v>16.17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115.22</v>
      </c>
    </row>
    <row r="47" spans="1:22" ht="14.25">
      <c r="A47" t="s">
        <v>54</v>
      </c>
      <c r="B47">
        <v>0</v>
      </c>
      <c r="C47">
        <v>0</v>
      </c>
      <c r="D47" s="29">
        <v>3811</v>
      </c>
      <c r="E47">
        <v>211.72</v>
      </c>
      <c r="F47">
        <v>438</v>
      </c>
      <c r="G47">
        <v>24.33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236.06</v>
      </c>
    </row>
    <row r="48" spans="1:22" ht="14.25">
      <c r="A48" t="s">
        <v>55</v>
      </c>
      <c r="B48">
        <v>0</v>
      </c>
      <c r="C48">
        <v>0</v>
      </c>
      <c r="D48">
        <v>198</v>
      </c>
      <c r="E48">
        <v>11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11</v>
      </c>
    </row>
    <row r="49" spans="1:22" ht="14.25">
      <c r="A49" t="s">
        <v>56</v>
      </c>
      <c r="B49">
        <v>0</v>
      </c>
      <c r="C49">
        <v>0</v>
      </c>
      <c r="D49">
        <v>246</v>
      </c>
      <c r="E49">
        <v>13.67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13.67</v>
      </c>
    </row>
    <row r="50" spans="1:22" ht="14.25">
      <c r="A50" t="s">
        <v>57</v>
      </c>
      <c r="B50">
        <v>0</v>
      </c>
      <c r="C50">
        <v>0</v>
      </c>
      <c r="D50">
        <v>358</v>
      </c>
      <c r="E50">
        <v>19.89</v>
      </c>
      <c r="F50">
        <v>153</v>
      </c>
      <c r="G50">
        <v>8.5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28.39</v>
      </c>
    </row>
    <row r="51" spans="1:22" ht="14.25">
      <c r="A51" t="s">
        <v>58</v>
      </c>
      <c r="B51">
        <v>0</v>
      </c>
      <c r="C51">
        <v>0</v>
      </c>
      <c r="D51" s="29">
        <v>1218</v>
      </c>
      <c r="E51">
        <v>67.67</v>
      </c>
      <c r="F51">
        <v>306</v>
      </c>
      <c r="G51">
        <v>17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84.67</v>
      </c>
    </row>
    <row r="52" spans="1:22" ht="14.25">
      <c r="A52" t="s">
        <v>59</v>
      </c>
      <c r="B52">
        <v>0</v>
      </c>
      <c r="C52">
        <v>0</v>
      </c>
      <c r="D52" s="29">
        <v>1110</v>
      </c>
      <c r="E52">
        <v>61.67</v>
      </c>
      <c r="F52">
        <v>495</v>
      </c>
      <c r="G52">
        <v>27.5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89.17</v>
      </c>
    </row>
    <row r="53" spans="1:22" ht="14.25">
      <c r="A53" t="s">
        <v>60</v>
      </c>
      <c r="B53">
        <v>0</v>
      </c>
      <c r="C53">
        <v>0</v>
      </c>
      <c r="D53">
        <v>512</v>
      </c>
      <c r="E53">
        <v>28.44</v>
      </c>
      <c r="F53">
        <v>216</v>
      </c>
      <c r="G53">
        <v>12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40.44</v>
      </c>
    </row>
    <row r="54" spans="1:22" ht="14.25">
      <c r="A54" t="s">
        <v>61</v>
      </c>
      <c r="B54">
        <v>0</v>
      </c>
      <c r="C54">
        <v>0</v>
      </c>
      <c r="D54">
        <v>968</v>
      </c>
      <c r="E54">
        <v>53.78</v>
      </c>
      <c r="F54">
        <v>435</v>
      </c>
      <c r="G54">
        <v>24.17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77.94</v>
      </c>
    </row>
    <row r="55" spans="1:22" ht="14.25">
      <c r="A55" t="s">
        <v>63</v>
      </c>
      <c r="B55">
        <v>0</v>
      </c>
      <c r="C55">
        <v>0</v>
      </c>
      <c r="D55">
        <v>402</v>
      </c>
      <c r="E55">
        <v>22.33</v>
      </c>
      <c r="F55">
        <v>327</v>
      </c>
      <c r="G55">
        <v>18.17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40.5</v>
      </c>
    </row>
    <row r="56" spans="1:22" ht="14.25">
      <c r="A56" t="s">
        <v>64</v>
      </c>
      <c r="B56">
        <v>0</v>
      </c>
      <c r="C56">
        <v>0</v>
      </c>
      <c r="D56">
        <v>271</v>
      </c>
      <c r="E56">
        <v>15.06</v>
      </c>
      <c r="F56">
        <v>87</v>
      </c>
      <c r="G56">
        <v>4.83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19.89</v>
      </c>
    </row>
    <row r="57" spans="1:22" ht="14.25">
      <c r="A57" t="s">
        <v>65</v>
      </c>
      <c r="B57">
        <v>0</v>
      </c>
      <c r="C57">
        <v>0</v>
      </c>
      <c r="D57">
        <v>276</v>
      </c>
      <c r="E57">
        <v>15.33</v>
      </c>
      <c r="F57">
        <v>99</v>
      </c>
      <c r="G57">
        <v>5.5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20.83</v>
      </c>
    </row>
    <row r="58" spans="1:22" ht="14.25">
      <c r="A58" t="s">
        <v>66</v>
      </c>
      <c r="B58">
        <v>0</v>
      </c>
      <c r="C58">
        <v>0</v>
      </c>
      <c r="D58">
        <v>409</v>
      </c>
      <c r="E58">
        <v>22.72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22.72</v>
      </c>
    </row>
    <row r="59" spans="1:22" ht="14.25">
      <c r="A59" t="s">
        <v>35</v>
      </c>
      <c r="B59">
        <v>0</v>
      </c>
      <c r="C59">
        <v>0</v>
      </c>
      <c r="D59" s="29">
        <v>12333</v>
      </c>
      <c r="E59">
        <v>685.17</v>
      </c>
      <c r="F59" s="29">
        <v>2955</v>
      </c>
      <c r="G59">
        <v>164.17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849.33</v>
      </c>
    </row>
    <row r="60" ht="14.25">
      <c r="A60" t="s">
        <v>67</v>
      </c>
    </row>
    <row r="61" spans="1:22" ht="14.25">
      <c r="A61" t="s">
        <v>68</v>
      </c>
      <c r="B61">
        <v>0</v>
      </c>
      <c r="C61">
        <v>0</v>
      </c>
      <c r="D61">
        <v>198</v>
      </c>
      <c r="E61">
        <v>11</v>
      </c>
      <c r="F61">
        <v>63</v>
      </c>
      <c r="G61">
        <v>3.5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14.5</v>
      </c>
    </row>
    <row r="62" spans="1:22" ht="14.25">
      <c r="A62" t="s">
        <v>69</v>
      </c>
      <c r="B62">
        <v>0</v>
      </c>
      <c r="C62">
        <v>0</v>
      </c>
      <c r="D62">
        <v>473</v>
      </c>
      <c r="E62">
        <v>26.28</v>
      </c>
      <c r="F62">
        <v>233</v>
      </c>
      <c r="G62">
        <v>12.94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39.22</v>
      </c>
    </row>
    <row r="63" spans="1:22" ht="14.25">
      <c r="A63" t="s">
        <v>71</v>
      </c>
      <c r="B63">
        <v>0</v>
      </c>
      <c r="C63">
        <v>0</v>
      </c>
      <c r="D63">
        <v>671</v>
      </c>
      <c r="E63">
        <v>37.28</v>
      </c>
      <c r="F63">
        <v>296</v>
      </c>
      <c r="G63">
        <v>16.44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53.72</v>
      </c>
    </row>
    <row r="64" ht="14.25">
      <c r="A64" t="s">
        <v>72</v>
      </c>
    </row>
    <row r="65" spans="1:22" ht="14.25">
      <c r="A65" t="s">
        <v>73</v>
      </c>
      <c r="B65">
        <v>0</v>
      </c>
      <c r="C65">
        <v>0</v>
      </c>
      <c r="D65">
        <v>643</v>
      </c>
      <c r="E65">
        <v>35.72</v>
      </c>
      <c r="F65">
        <v>42</v>
      </c>
      <c r="G65">
        <v>2.33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38.06</v>
      </c>
    </row>
    <row r="66" spans="1:22" ht="14.25">
      <c r="A66" t="s">
        <v>74</v>
      </c>
      <c r="B66">
        <v>0</v>
      </c>
      <c r="C66">
        <v>0</v>
      </c>
      <c r="D66">
        <v>199</v>
      </c>
      <c r="E66">
        <v>11.06</v>
      </c>
      <c r="F66">
        <v>9</v>
      </c>
      <c r="G66">
        <v>0.5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11.56</v>
      </c>
    </row>
    <row r="67" spans="1:22" ht="14.25">
      <c r="A67" t="s">
        <v>75</v>
      </c>
      <c r="B67">
        <v>0</v>
      </c>
      <c r="C67">
        <v>0</v>
      </c>
      <c r="D67" s="29">
        <v>1300</v>
      </c>
      <c r="E67">
        <v>72.22</v>
      </c>
      <c r="F67">
        <v>9</v>
      </c>
      <c r="G67">
        <v>0.5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72.72</v>
      </c>
    </row>
    <row r="68" spans="1:22" ht="14.25">
      <c r="A68" t="s">
        <v>77</v>
      </c>
      <c r="B68">
        <v>0</v>
      </c>
      <c r="C68">
        <v>0</v>
      </c>
      <c r="D68">
        <v>62</v>
      </c>
      <c r="E68">
        <v>3.44</v>
      </c>
      <c r="F68">
        <v>15</v>
      </c>
      <c r="G68">
        <v>0.83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4.28</v>
      </c>
    </row>
    <row r="69" spans="1:22" ht="14.25">
      <c r="A69" t="s">
        <v>78</v>
      </c>
      <c r="B69">
        <v>0</v>
      </c>
      <c r="C69">
        <v>0</v>
      </c>
      <c r="D69">
        <v>312</v>
      </c>
      <c r="E69">
        <v>17.33</v>
      </c>
      <c r="F69">
        <v>18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18.33</v>
      </c>
    </row>
    <row r="70" spans="1:2" ht="14.25">
      <c r="A70" t="s">
        <v>39</v>
      </c>
      <c r="B70" t="s">
        <v>170</v>
      </c>
    </row>
    <row r="71" spans="1:3" ht="14.25">
      <c r="A71" t="s">
        <v>41</v>
      </c>
      <c r="B71" t="s">
        <v>13</v>
      </c>
      <c r="C71" t="s">
        <v>14</v>
      </c>
    </row>
    <row r="72" ht="14.25">
      <c r="B72" t="s">
        <v>15</v>
      </c>
    </row>
    <row r="73" ht="14.25">
      <c r="C73" t="s">
        <v>163</v>
      </c>
    </row>
    <row r="74" spans="2:13" ht="14.25">
      <c r="B74" t="s">
        <v>17</v>
      </c>
      <c r="C74" t="s">
        <v>18</v>
      </c>
      <c r="D74" t="s">
        <v>19</v>
      </c>
      <c r="E74" t="s">
        <v>20</v>
      </c>
      <c r="F74" t="s">
        <v>21</v>
      </c>
      <c r="G74" t="s">
        <v>22</v>
      </c>
      <c r="H74" t="s">
        <v>23</v>
      </c>
      <c r="I74" t="s">
        <v>24</v>
      </c>
      <c r="J74" t="s">
        <v>25</v>
      </c>
      <c r="K74" t="s">
        <v>26</v>
      </c>
      <c r="L74" t="s">
        <v>27</v>
      </c>
      <c r="M74" t="s">
        <v>28</v>
      </c>
    </row>
    <row r="75" spans="2:21" ht="14.25">
      <c r="B75" t="s">
        <v>29</v>
      </c>
      <c r="C75" t="s">
        <v>2</v>
      </c>
      <c r="D75" t="s">
        <v>29</v>
      </c>
      <c r="E75" t="s">
        <v>2</v>
      </c>
      <c r="F75" t="s">
        <v>29</v>
      </c>
      <c r="G75" t="s">
        <v>2</v>
      </c>
      <c r="H75" t="s">
        <v>29</v>
      </c>
      <c r="I75" t="s">
        <v>2</v>
      </c>
      <c r="J75" t="s">
        <v>29</v>
      </c>
      <c r="K75" t="s">
        <v>2</v>
      </c>
      <c r="L75" t="s">
        <v>29</v>
      </c>
      <c r="M75" t="s">
        <v>2</v>
      </c>
      <c r="N75" t="s">
        <v>29</v>
      </c>
      <c r="O75" t="s">
        <v>2</v>
      </c>
      <c r="P75" t="s">
        <v>29</v>
      </c>
      <c r="Q75" t="s">
        <v>2</v>
      </c>
      <c r="R75" t="s">
        <v>29</v>
      </c>
      <c r="S75" t="s">
        <v>2</v>
      </c>
      <c r="T75" t="s">
        <v>29</v>
      </c>
      <c r="U75" t="s">
        <v>2</v>
      </c>
    </row>
    <row r="76" spans="1:22" ht="14.25">
      <c r="A76" t="s">
        <v>171</v>
      </c>
      <c r="B76">
        <v>0</v>
      </c>
      <c r="C76">
        <v>0</v>
      </c>
      <c r="D76">
        <v>248</v>
      </c>
      <c r="E76">
        <v>13.78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13.78</v>
      </c>
    </row>
    <row r="77" spans="1:22" ht="14.25">
      <c r="A77" t="s">
        <v>79</v>
      </c>
      <c r="B77">
        <v>0</v>
      </c>
      <c r="C77">
        <v>0</v>
      </c>
      <c r="D77">
        <v>354</v>
      </c>
      <c r="E77">
        <v>19.67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19.67</v>
      </c>
    </row>
    <row r="78" spans="1:22" ht="14.25">
      <c r="A78" t="s">
        <v>80</v>
      </c>
      <c r="B78">
        <v>0</v>
      </c>
      <c r="C78">
        <v>0</v>
      </c>
      <c r="D78" s="29">
        <v>3118</v>
      </c>
      <c r="E78">
        <v>173.22</v>
      </c>
      <c r="F78">
        <v>93</v>
      </c>
      <c r="G78">
        <v>5.17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178.39</v>
      </c>
    </row>
    <row r="79" ht="14.25">
      <c r="A79" t="s">
        <v>47</v>
      </c>
    </row>
    <row r="80" spans="1:22" ht="14.25">
      <c r="A80" t="s">
        <v>81</v>
      </c>
      <c r="B80">
        <v>0</v>
      </c>
      <c r="C80">
        <v>0</v>
      </c>
      <c r="D80">
        <v>189</v>
      </c>
      <c r="E80">
        <v>10.5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10.5</v>
      </c>
    </row>
    <row r="81" spans="1:22" ht="14.25">
      <c r="A81" t="s">
        <v>172</v>
      </c>
      <c r="B81">
        <v>0</v>
      </c>
      <c r="C81">
        <v>0</v>
      </c>
      <c r="D81">
        <v>136</v>
      </c>
      <c r="E81">
        <v>7.56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7.56</v>
      </c>
    </row>
    <row r="82" spans="1:22" ht="14.25">
      <c r="A82" t="s">
        <v>173</v>
      </c>
      <c r="B82">
        <v>0</v>
      </c>
      <c r="C82">
        <v>0</v>
      </c>
      <c r="D82">
        <v>117</v>
      </c>
      <c r="E82">
        <v>6.5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6.5</v>
      </c>
    </row>
    <row r="83" spans="1:22" ht="14.25">
      <c r="A83" t="s">
        <v>82</v>
      </c>
      <c r="B83">
        <v>0</v>
      </c>
      <c r="C83">
        <v>0</v>
      </c>
      <c r="D83">
        <v>250</v>
      </c>
      <c r="E83">
        <v>13.89</v>
      </c>
      <c r="F83">
        <v>3</v>
      </c>
      <c r="G83">
        <v>0.17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14.06</v>
      </c>
    </row>
    <row r="84" spans="1:22" ht="14.25">
      <c r="A84" t="s">
        <v>49</v>
      </c>
      <c r="B84">
        <v>0</v>
      </c>
      <c r="C84">
        <v>0</v>
      </c>
      <c r="D84">
        <v>692</v>
      </c>
      <c r="E84">
        <v>38.44</v>
      </c>
      <c r="F84">
        <v>3</v>
      </c>
      <c r="G84">
        <v>0.17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38.61</v>
      </c>
    </row>
    <row r="85" spans="1:11" ht="14.25">
      <c r="A85" t="s">
        <v>83</v>
      </c>
      <c r="B85">
        <v>0</v>
      </c>
      <c r="C85" s="29">
        <v>16814</v>
      </c>
      <c r="D85" s="29">
        <v>3347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2" ht="14.25">
      <c r="A86" t="s">
        <v>36</v>
      </c>
      <c r="B86" t="s">
        <v>37</v>
      </c>
    </row>
    <row r="87" ht="14.25">
      <c r="B87" t="s">
        <v>38</v>
      </c>
    </row>
    <row r="88" spans="1:2" ht="14.25">
      <c r="A88" t="s">
        <v>39</v>
      </c>
      <c r="B88" t="s">
        <v>174</v>
      </c>
    </row>
    <row r="89" spans="1:3" ht="14.25">
      <c r="A89" t="s">
        <v>41</v>
      </c>
      <c r="B89" t="s">
        <v>13</v>
      </c>
      <c r="C89" t="s">
        <v>14</v>
      </c>
    </row>
    <row r="90" ht="14.25">
      <c r="B90" t="s">
        <v>15</v>
      </c>
    </row>
    <row r="91" ht="14.25">
      <c r="C91" t="s">
        <v>163</v>
      </c>
    </row>
    <row r="92" spans="2:13" ht="14.25">
      <c r="B92" t="s">
        <v>17</v>
      </c>
      <c r="C92" t="s">
        <v>18</v>
      </c>
      <c r="D92" t="s">
        <v>19</v>
      </c>
      <c r="E92" t="s">
        <v>20</v>
      </c>
      <c r="F92" t="s">
        <v>21</v>
      </c>
      <c r="G92" t="s">
        <v>22</v>
      </c>
      <c r="H92" t="s">
        <v>23</v>
      </c>
      <c r="I92" t="s">
        <v>24</v>
      </c>
      <c r="J92" t="s">
        <v>25</v>
      </c>
      <c r="K92" t="s">
        <v>26</v>
      </c>
      <c r="L92" t="s">
        <v>27</v>
      </c>
      <c r="M92" t="s">
        <v>28</v>
      </c>
    </row>
    <row r="93" spans="2:21" ht="14.25">
      <c r="B93" t="s">
        <v>29</v>
      </c>
      <c r="C93" t="s">
        <v>2</v>
      </c>
      <c r="D93" t="s">
        <v>29</v>
      </c>
      <c r="E93" t="s">
        <v>2</v>
      </c>
      <c r="F93" t="s">
        <v>29</v>
      </c>
      <c r="G93" t="s">
        <v>2</v>
      </c>
      <c r="H93" t="s">
        <v>29</v>
      </c>
      <c r="I93" t="s">
        <v>2</v>
      </c>
      <c r="J93" t="s">
        <v>29</v>
      </c>
      <c r="K93" t="s">
        <v>2</v>
      </c>
      <c r="L93" t="s">
        <v>29</v>
      </c>
      <c r="M93" t="s">
        <v>2</v>
      </c>
      <c r="N93" t="s">
        <v>29</v>
      </c>
      <c r="O93" t="s">
        <v>2</v>
      </c>
      <c r="P93" t="s">
        <v>29</v>
      </c>
      <c r="Q93" t="s">
        <v>2</v>
      </c>
      <c r="R93" t="s">
        <v>29</v>
      </c>
      <c r="S93" t="s">
        <v>2</v>
      </c>
      <c r="T93" t="s">
        <v>29</v>
      </c>
      <c r="U93" t="s">
        <v>2</v>
      </c>
    </row>
    <row r="94" ht="14.25">
      <c r="A94" t="s">
        <v>85</v>
      </c>
    </row>
    <row r="95" ht="14.25">
      <c r="A95" t="s">
        <v>31</v>
      </c>
    </row>
    <row r="96" spans="1:22" ht="14.25">
      <c r="A96" t="s">
        <v>86</v>
      </c>
      <c r="B96">
        <v>0</v>
      </c>
      <c r="C96">
        <v>0</v>
      </c>
      <c r="D96">
        <v>867</v>
      </c>
      <c r="E96">
        <v>48.17</v>
      </c>
      <c r="F96">
        <v>75</v>
      </c>
      <c r="G96">
        <v>4.17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52.33</v>
      </c>
    </row>
    <row r="97" spans="1:22" ht="14.25">
      <c r="A97" t="s">
        <v>87</v>
      </c>
      <c r="B97">
        <v>0</v>
      </c>
      <c r="C97">
        <v>0</v>
      </c>
      <c r="D97">
        <v>863</v>
      </c>
      <c r="E97">
        <v>47.94</v>
      </c>
      <c r="F97">
        <v>159</v>
      </c>
      <c r="G97">
        <v>8.83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56.78</v>
      </c>
    </row>
    <row r="98" spans="1:22" ht="14.25">
      <c r="A98" t="s">
        <v>88</v>
      </c>
      <c r="B98">
        <v>0</v>
      </c>
      <c r="C98">
        <v>0</v>
      </c>
      <c r="D98">
        <v>714</v>
      </c>
      <c r="E98">
        <v>39.67</v>
      </c>
      <c r="F98">
        <v>246</v>
      </c>
      <c r="G98">
        <v>13.67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53.33</v>
      </c>
    </row>
    <row r="99" spans="1:22" ht="14.25">
      <c r="A99" t="s">
        <v>89</v>
      </c>
      <c r="B99">
        <v>0</v>
      </c>
      <c r="C99">
        <v>0</v>
      </c>
      <c r="D99">
        <v>620</v>
      </c>
      <c r="E99">
        <v>34.44</v>
      </c>
      <c r="F99">
        <v>66</v>
      </c>
      <c r="G99">
        <v>3.67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38.11</v>
      </c>
    </row>
    <row r="100" spans="1:22" ht="14.25">
      <c r="A100" t="s">
        <v>90</v>
      </c>
      <c r="B100">
        <v>0</v>
      </c>
      <c r="C100">
        <v>0</v>
      </c>
      <c r="D100">
        <v>897</v>
      </c>
      <c r="E100">
        <v>49.83</v>
      </c>
      <c r="F100">
        <v>141</v>
      </c>
      <c r="G100">
        <v>7.83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57.67</v>
      </c>
    </row>
    <row r="101" spans="1:22" ht="14.25">
      <c r="A101" t="s">
        <v>91</v>
      </c>
      <c r="B101">
        <v>0</v>
      </c>
      <c r="C101">
        <v>0</v>
      </c>
      <c r="D101">
        <v>229</v>
      </c>
      <c r="E101">
        <v>12.72</v>
      </c>
      <c r="F101">
        <v>102</v>
      </c>
      <c r="G101">
        <v>5.67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18.39</v>
      </c>
    </row>
    <row r="102" spans="1:22" ht="14.25">
      <c r="A102" t="s">
        <v>92</v>
      </c>
      <c r="B102">
        <v>0</v>
      </c>
      <c r="C102">
        <v>0</v>
      </c>
      <c r="D102">
        <v>327</v>
      </c>
      <c r="E102">
        <v>18.17</v>
      </c>
      <c r="F102">
        <v>105</v>
      </c>
      <c r="G102">
        <v>5.83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24</v>
      </c>
    </row>
    <row r="103" spans="1:22" ht="14.25">
      <c r="A103" t="s">
        <v>93</v>
      </c>
      <c r="B103">
        <v>0</v>
      </c>
      <c r="C103">
        <v>0</v>
      </c>
      <c r="D103">
        <v>480</v>
      </c>
      <c r="E103">
        <v>26.67</v>
      </c>
      <c r="F103">
        <v>21</v>
      </c>
      <c r="G103">
        <v>1.17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27.83</v>
      </c>
    </row>
    <row r="104" spans="1:22" ht="14.25">
      <c r="A104" t="s">
        <v>94</v>
      </c>
      <c r="B104">
        <v>0</v>
      </c>
      <c r="C104">
        <v>0</v>
      </c>
      <c r="D104">
        <v>141</v>
      </c>
      <c r="E104">
        <v>7.83</v>
      </c>
      <c r="F104">
        <v>48</v>
      </c>
      <c r="G104">
        <v>2.67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10.5</v>
      </c>
    </row>
    <row r="105" spans="1:22" ht="14.25">
      <c r="A105" t="s">
        <v>95</v>
      </c>
      <c r="B105">
        <v>0</v>
      </c>
      <c r="C105">
        <v>0</v>
      </c>
      <c r="D105">
        <v>63</v>
      </c>
      <c r="E105">
        <v>3.5</v>
      </c>
      <c r="F105">
        <v>12</v>
      </c>
      <c r="G105">
        <v>0.67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4.17</v>
      </c>
    </row>
    <row r="106" spans="1:22" ht="14.25">
      <c r="A106" t="s">
        <v>175</v>
      </c>
      <c r="B106">
        <v>0</v>
      </c>
      <c r="C106">
        <v>0</v>
      </c>
      <c r="D106">
        <v>102</v>
      </c>
      <c r="E106">
        <v>5.67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5.67</v>
      </c>
    </row>
    <row r="107" spans="1:22" ht="14.25">
      <c r="A107" t="s">
        <v>35</v>
      </c>
      <c r="B107">
        <v>0</v>
      </c>
      <c r="C107">
        <v>0</v>
      </c>
      <c r="D107" s="29">
        <v>5303</v>
      </c>
      <c r="E107">
        <v>294.61</v>
      </c>
      <c r="F107">
        <v>975</v>
      </c>
      <c r="G107">
        <v>54.17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348.78</v>
      </c>
    </row>
    <row r="108" ht="14.25">
      <c r="A108" t="s">
        <v>116</v>
      </c>
    </row>
    <row r="109" spans="1:22" ht="14.25">
      <c r="A109" t="s">
        <v>176</v>
      </c>
      <c r="B109">
        <v>0</v>
      </c>
      <c r="C109">
        <v>0</v>
      </c>
      <c r="D109">
        <v>69</v>
      </c>
      <c r="E109">
        <v>3.83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3.83</v>
      </c>
    </row>
    <row r="110" spans="1:22" ht="14.25">
      <c r="A110" t="s">
        <v>121</v>
      </c>
      <c r="B110">
        <v>0</v>
      </c>
      <c r="C110">
        <v>0</v>
      </c>
      <c r="D110">
        <v>69</v>
      </c>
      <c r="E110">
        <v>3.83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3.83</v>
      </c>
    </row>
    <row r="111" ht="14.25">
      <c r="A111" t="s">
        <v>67</v>
      </c>
    </row>
    <row r="112" spans="1:22" ht="14.25">
      <c r="A112" t="s">
        <v>96</v>
      </c>
      <c r="B112">
        <v>0</v>
      </c>
      <c r="C112">
        <v>0</v>
      </c>
      <c r="D112">
        <v>178</v>
      </c>
      <c r="E112">
        <v>9.89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9.89</v>
      </c>
    </row>
    <row r="113" spans="1:22" ht="14.25">
      <c r="A113" t="s">
        <v>97</v>
      </c>
      <c r="B113">
        <v>0</v>
      </c>
      <c r="C113">
        <v>0</v>
      </c>
      <c r="D113">
        <v>62</v>
      </c>
      <c r="E113">
        <v>3.44</v>
      </c>
      <c r="F113">
        <v>24</v>
      </c>
      <c r="G113">
        <v>1.33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4.78</v>
      </c>
    </row>
    <row r="114" spans="1:22" ht="14.25">
      <c r="A114" t="s">
        <v>98</v>
      </c>
      <c r="B114">
        <v>0</v>
      </c>
      <c r="C114">
        <v>0</v>
      </c>
      <c r="D114">
        <v>186</v>
      </c>
      <c r="E114">
        <v>10.33</v>
      </c>
      <c r="F114">
        <v>75</v>
      </c>
      <c r="G114">
        <v>4.17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14.5</v>
      </c>
    </row>
    <row r="115" spans="1:22" ht="14.25">
      <c r="A115" t="s">
        <v>100</v>
      </c>
      <c r="B115">
        <v>0</v>
      </c>
      <c r="C115">
        <v>0</v>
      </c>
      <c r="D115">
        <v>7</v>
      </c>
      <c r="E115">
        <v>0.39</v>
      </c>
      <c r="F115">
        <v>3</v>
      </c>
      <c r="G115">
        <v>0.17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0.56</v>
      </c>
    </row>
    <row r="116" spans="1:22" ht="14.25">
      <c r="A116" t="s">
        <v>101</v>
      </c>
      <c r="B116">
        <v>0</v>
      </c>
      <c r="C116">
        <v>0</v>
      </c>
      <c r="D116">
        <v>168</v>
      </c>
      <c r="E116">
        <v>9.33</v>
      </c>
      <c r="F116">
        <v>39</v>
      </c>
      <c r="G116">
        <v>2.17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11.5</v>
      </c>
    </row>
    <row r="117" spans="1:22" ht="14.25">
      <c r="A117" t="s">
        <v>102</v>
      </c>
      <c r="B117">
        <v>0</v>
      </c>
      <c r="C117">
        <v>0</v>
      </c>
      <c r="D117">
        <v>168</v>
      </c>
      <c r="E117">
        <v>9.33</v>
      </c>
      <c r="F117">
        <v>48</v>
      </c>
      <c r="G117">
        <v>2.67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12</v>
      </c>
    </row>
    <row r="118" spans="1:22" ht="14.25">
      <c r="A118" t="s">
        <v>71</v>
      </c>
      <c r="B118">
        <v>0</v>
      </c>
      <c r="C118">
        <v>0</v>
      </c>
      <c r="D118">
        <v>769</v>
      </c>
      <c r="E118">
        <v>42.72</v>
      </c>
      <c r="F118">
        <v>189</v>
      </c>
      <c r="G118">
        <v>10.5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53.22</v>
      </c>
    </row>
    <row r="119" ht="14.25">
      <c r="A119" t="s">
        <v>72</v>
      </c>
    </row>
    <row r="120" spans="1:22" ht="14.25">
      <c r="A120" t="s">
        <v>103</v>
      </c>
      <c r="B120">
        <v>0</v>
      </c>
      <c r="C120">
        <v>0</v>
      </c>
      <c r="D120">
        <v>198</v>
      </c>
      <c r="E120">
        <v>11</v>
      </c>
      <c r="F120">
        <v>3</v>
      </c>
      <c r="G120">
        <v>0.17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11.17</v>
      </c>
    </row>
    <row r="121" spans="1:2" ht="14.25">
      <c r="A121" t="s">
        <v>39</v>
      </c>
      <c r="B121" t="s">
        <v>177</v>
      </c>
    </row>
    <row r="122" spans="1:3" ht="14.25">
      <c r="A122" t="s">
        <v>41</v>
      </c>
      <c r="B122" t="s">
        <v>13</v>
      </c>
      <c r="C122" t="s">
        <v>14</v>
      </c>
    </row>
    <row r="123" ht="14.25">
      <c r="B123" t="s">
        <v>15</v>
      </c>
    </row>
    <row r="124" ht="14.25">
      <c r="C124" t="s">
        <v>163</v>
      </c>
    </row>
    <row r="125" spans="2:13" ht="14.25">
      <c r="B125" t="s">
        <v>17</v>
      </c>
      <c r="C125" t="s">
        <v>18</v>
      </c>
      <c r="D125" t="s">
        <v>19</v>
      </c>
      <c r="E125" t="s">
        <v>20</v>
      </c>
      <c r="F125" t="s">
        <v>21</v>
      </c>
      <c r="G125" t="s">
        <v>22</v>
      </c>
      <c r="H125" t="s">
        <v>23</v>
      </c>
      <c r="I125" t="s">
        <v>24</v>
      </c>
      <c r="J125" t="s">
        <v>25</v>
      </c>
      <c r="K125" t="s">
        <v>26</v>
      </c>
      <c r="L125" t="s">
        <v>27</v>
      </c>
      <c r="M125" t="s">
        <v>28</v>
      </c>
    </row>
    <row r="126" spans="2:21" ht="14.25">
      <c r="B126" t="s">
        <v>29</v>
      </c>
      <c r="C126" t="s">
        <v>2</v>
      </c>
      <c r="D126" t="s">
        <v>29</v>
      </c>
      <c r="E126" t="s">
        <v>2</v>
      </c>
      <c r="F126" t="s">
        <v>29</v>
      </c>
      <c r="G126" t="s">
        <v>2</v>
      </c>
      <c r="H126" t="s">
        <v>29</v>
      </c>
      <c r="I126" t="s">
        <v>2</v>
      </c>
      <c r="J126" t="s">
        <v>29</v>
      </c>
      <c r="K126" t="s">
        <v>2</v>
      </c>
      <c r="L126" t="s">
        <v>29</v>
      </c>
      <c r="M126" t="s">
        <v>2</v>
      </c>
      <c r="N126" t="s">
        <v>29</v>
      </c>
      <c r="O126" t="s">
        <v>2</v>
      </c>
      <c r="P126" t="s">
        <v>29</v>
      </c>
      <c r="Q126" t="s">
        <v>2</v>
      </c>
      <c r="R126" t="s">
        <v>29</v>
      </c>
      <c r="S126" t="s">
        <v>2</v>
      </c>
      <c r="T126" t="s">
        <v>29</v>
      </c>
      <c r="U126" t="s">
        <v>2</v>
      </c>
    </row>
    <row r="127" spans="1:22" ht="14.25">
      <c r="A127" t="s">
        <v>80</v>
      </c>
      <c r="B127">
        <v>0</v>
      </c>
      <c r="C127">
        <v>0</v>
      </c>
      <c r="D127">
        <v>198</v>
      </c>
      <c r="E127">
        <v>11</v>
      </c>
      <c r="F127">
        <v>3</v>
      </c>
      <c r="G127">
        <v>0.17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11.17</v>
      </c>
    </row>
    <row r="128" ht="14.25">
      <c r="A128" t="s">
        <v>47</v>
      </c>
    </row>
    <row r="129" spans="1:22" ht="14.25">
      <c r="A129" t="s">
        <v>165</v>
      </c>
      <c r="B129">
        <v>0</v>
      </c>
      <c r="C129">
        <v>0</v>
      </c>
      <c r="D129">
        <v>42</v>
      </c>
      <c r="E129">
        <v>2.33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2.33</v>
      </c>
    </row>
    <row r="130" spans="1:22" ht="14.25">
      <c r="A130" t="s">
        <v>104</v>
      </c>
      <c r="B130">
        <v>0</v>
      </c>
      <c r="C130">
        <v>0</v>
      </c>
      <c r="D130">
        <v>125</v>
      </c>
      <c r="E130">
        <v>6.94</v>
      </c>
      <c r="F130">
        <v>63</v>
      </c>
      <c r="G130">
        <v>3.5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10.44</v>
      </c>
    </row>
    <row r="131" spans="1:22" ht="14.25">
      <c r="A131" t="s">
        <v>166</v>
      </c>
      <c r="B131">
        <v>0</v>
      </c>
      <c r="C131">
        <v>0</v>
      </c>
      <c r="D131">
        <v>27</v>
      </c>
      <c r="E131">
        <v>1.5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1.5</v>
      </c>
    </row>
    <row r="132" spans="1:22" ht="14.25">
      <c r="A132" t="s">
        <v>49</v>
      </c>
      <c r="B132">
        <v>0</v>
      </c>
      <c r="C132">
        <v>0</v>
      </c>
      <c r="D132">
        <v>194</v>
      </c>
      <c r="E132">
        <v>10.78</v>
      </c>
      <c r="F132">
        <v>63</v>
      </c>
      <c r="G132">
        <v>3.5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14.28</v>
      </c>
    </row>
    <row r="133" spans="1:11" ht="14.25">
      <c r="A133" t="s">
        <v>106</v>
      </c>
      <c r="B133">
        <v>0</v>
      </c>
      <c r="C133" s="29">
        <v>6533</v>
      </c>
      <c r="D133" s="29">
        <v>1230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2" ht="14.25">
      <c r="A134" t="s">
        <v>36</v>
      </c>
      <c r="B134" t="s">
        <v>37</v>
      </c>
    </row>
    <row r="135" ht="14.25">
      <c r="B135" t="s">
        <v>38</v>
      </c>
    </row>
    <row r="136" spans="1:2" ht="14.25">
      <c r="A136" t="s">
        <v>39</v>
      </c>
      <c r="B136" t="s">
        <v>178</v>
      </c>
    </row>
    <row r="137" spans="1:3" ht="14.25">
      <c r="A137" t="s">
        <v>41</v>
      </c>
      <c r="B137" t="s">
        <v>13</v>
      </c>
      <c r="C137" t="s">
        <v>14</v>
      </c>
    </row>
    <row r="138" ht="14.25">
      <c r="B138" t="s">
        <v>15</v>
      </c>
    </row>
    <row r="139" ht="14.25">
      <c r="C139" t="s">
        <v>163</v>
      </c>
    </row>
    <row r="140" spans="2:13" ht="14.25">
      <c r="B140" t="s">
        <v>17</v>
      </c>
      <c r="C140" t="s">
        <v>18</v>
      </c>
      <c r="D140" t="s">
        <v>19</v>
      </c>
      <c r="E140" t="s">
        <v>20</v>
      </c>
      <c r="F140" t="s">
        <v>21</v>
      </c>
      <c r="G140" t="s">
        <v>22</v>
      </c>
      <c r="H140" t="s">
        <v>23</v>
      </c>
      <c r="I140" t="s">
        <v>24</v>
      </c>
      <c r="J140" t="s">
        <v>25</v>
      </c>
      <c r="K140" t="s">
        <v>26</v>
      </c>
      <c r="L140" t="s">
        <v>27</v>
      </c>
      <c r="M140" t="s">
        <v>28</v>
      </c>
    </row>
    <row r="141" spans="2:21" ht="14.25">
      <c r="B141" t="s">
        <v>29</v>
      </c>
      <c r="C141" t="s">
        <v>2</v>
      </c>
      <c r="D141" t="s">
        <v>29</v>
      </c>
      <c r="E141" t="s">
        <v>2</v>
      </c>
      <c r="F141" t="s">
        <v>29</v>
      </c>
      <c r="G141" t="s">
        <v>2</v>
      </c>
      <c r="H141" t="s">
        <v>29</v>
      </c>
      <c r="I141" t="s">
        <v>2</v>
      </c>
      <c r="J141" t="s">
        <v>29</v>
      </c>
      <c r="K141" t="s">
        <v>2</v>
      </c>
      <c r="L141" t="s">
        <v>29</v>
      </c>
      <c r="M141" t="s">
        <v>2</v>
      </c>
      <c r="N141" t="s">
        <v>29</v>
      </c>
      <c r="O141" t="s">
        <v>2</v>
      </c>
      <c r="P141" t="s">
        <v>29</v>
      </c>
      <c r="Q141" t="s">
        <v>2</v>
      </c>
      <c r="R141" t="s">
        <v>29</v>
      </c>
      <c r="S141" t="s">
        <v>2</v>
      </c>
      <c r="T141" t="s">
        <v>29</v>
      </c>
      <c r="U141" t="s">
        <v>2</v>
      </c>
    </row>
    <row r="142" ht="14.25">
      <c r="A142" t="s">
        <v>108</v>
      </c>
    </row>
    <row r="143" ht="14.25">
      <c r="A143" t="s">
        <v>109</v>
      </c>
    </row>
    <row r="144" spans="1:22" ht="14.25">
      <c r="A144" t="s">
        <v>110</v>
      </c>
      <c r="B144">
        <v>0</v>
      </c>
      <c r="C144">
        <v>0</v>
      </c>
      <c r="D144">
        <v>240</v>
      </c>
      <c r="E144">
        <v>13.33</v>
      </c>
      <c r="F144">
        <v>36</v>
      </c>
      <c r="G144">
        <v>2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15.33</v>
      </c>
    </row>
    <row r="145" spans="1:22" ht="14.25">
      <c r="A145" t="s">
        <v>111</v>
      </c>
      <c r="B145">
        <v>0</v>
      </c>
      <c r="C145">
        <v>0</v>
      </c>
      <c r="D145">
        <v>212</v>
      </c>
      <c r="E145">
        <v>11.78</v>
      </c>
      <c r="F145">
        <v>99</v>
      </c>
      <c r="G145">
        <v>5.5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17.28</v>
      </c>
    </row>
    <row r="146" spans="1:22" ht="14.25">
      <c r="A146" t="s">
        <v>112</v>
      </c>
      <c r="B146">
        <v>0</v>
      </c>
      <c r="C146">
        <v>0</v>
      </c>
      <c r="D146">
        <v>113</v>
      </c>
      <c r="E146">
        <v>6.28</v>
      </c>
      <c r="F146">
        <v>24</v>
      </c>
      <c r="G146">
        <v>1.33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7.61</v>
      </c>
    </row>
    <row r="147" spans="1:22" ht="14.25">
      <c r="A147" t="s">
        <v>113</v>
      </c>
      <c r="B147">
        <v>0</v>
      </c>
      <c r="C147">
        <v>0</v>
      </c>
      <c r="D147">
        <v>279</v>
      </c>
      <c r="E147">
        <v>15.5</v>
      </c>
      <c r="F147">
        <v>117</v>
      </c>
      <c r="G147">
        <v>6.5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22</v>
      </c>
    </row>
    <row r="148" spans="1:22" ht="14.25">
      <c r="A148" t="s">
        <v>114</v>
      </c>
      <c r="B148">
        <v>0</v>
      </c>
      <c r="C148">
        <v>0</v>
      </c>
      <c r="D148">
        <v>285</v>
      </c>
      <c r="E148">
        <v>15.83</v>
      </c>
      <c r="F148">
        <v>132</v>
      </c>
      <c r="G148">
        <v>7.33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23.17</v>
      </c>
    </row>
    <row r="149" spans="1:22" ht="14.25">
      <c r="A149" t="s">
        <v>115</v>
      </c>
      <c r="B149">
        <v>0</v>
      </c>
      <c r="C149">
        <v>0</v>
      </c>
      <c r="D149" s="29">
        <v>1129</v>
      </c>
      <c r="E149">
        <v>62.72</v>
      </c>
      <c r="F149">
        <v>408</v>
      </c>
      <c r="G149">
        <v>22.67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85.39</v>
      </c>
    </row>
    <row r="150" ht="14.25">
      <c r="A150" t="s">
        <v>116</v>
      </c>
    </row>
    <row r="151" spans="1:22" ht="14.25">
      <c r="A151" t="s">
        <v>117</v>
      </c>
      <c r="B151">
        <v>0</v>
      </c>
      <c r="C151">
        <v>0</v>
      </c>
      <c r="D151">
        <v>171</v>
      </c>
      <c r="E151">
        <v>9.5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9.5</v>
      </c>
    </row>
    <row r="152" spans="1:22" ht="14.25">
      <c r="A152" t="s">
        <v>118</v>
      </c>
      <c r="B152">
        <v>0</v>
      </c>
      <c r="C152">
        <v>0</v>
      </c>
      <c r="D152">
        <v>156</v>
      </c>
      <c r="E152">
        <v>8.67</v>
      </c>
      <c r="F152">
        <v>78</v>
      </c>
      <c r="G152">
        <v>4.33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13</v>
      </c>
    </row>
    <row r="153" spans="1:22" ht="14.25">
      <c r="A153" t="s">
        <v>119</v>
      </c>
      <c r="B153">
        <v>0</v>
      </c>
      <c r="C153">
        <v>0</v>
      </c>
      <c r="D153">
        <v>39</v>
      </c>
      <c r="E153">
        <v>2.17</v>
      </c>
      <c r="F153">
        <v>33</v>
      </c>
      <c r="G153">
        <v>1.83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4</v>
      </c>
    </row>
    <row r="154" spans="1:22" ht="14.25">
      <c r="A154" t="s">
        <v>120</v>
      </c>
      <c r="B154">
        <v>0</v>
      </c>
      <c r="C154">
        <v>0</v>
      </c>
      <c r="D154">
        <v>0</v>
      </c>
      <c r="E154">
        <v>0</v>
      </c>
      <c r="F154">
        <v>57</v>
      </c>
      <c r="G154">
        <v>3.17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3.17</v>
      </c>
    </row>
    <row r="155" spans="1:22" ht="14.25">
      <c r="A155" t="s">
        <v>121</v>
      </c>
      <c r="B155">
        <v>0</v>
      </c>
      <c r="C155">
        <v>0</v>
      </c>
      <c r="D155">
        <v>366</v>
      </c>
      <c r="E155">
        <v>20.33</v>
      </c>
      <c r="F155">
        <v>168</v>
      </c>
      <c r="G155">
        <v>9.33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29.67</v>
      </c>
    </row>
    <row r="156" ht="14.25">
      <c r="A156" t="s">
        <v>122</v>
      </c>
    </row>
    <row r="157" spans="1:22" ht="14.25">
      <c r="A157" t="s">
        <v>123</v>
      </c>
      <c r="B157">
        <v>0</v>
      </c>
      <c r="C157">
        <v>0</v>
      </c>
      <c r="D157">
        <v>0</v>
      </c>
      <c r="E157">
        <v>0</v>
      </c>
      <c r="F157">
        <v>84</v>
      </c>
      <c r="G157">
        <v>4.67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4.67</v>
      </c>
    </row>
    <row r="158" spans="1:22" ht="14.25">
      <c r="A158" t="s">
        <v>125</v>
      </c>
      <c r="B158">
        <v>0</v>
      </c>
      <c r="C158">
        <v>0</v>
      </c>
      <c r="D158">
        <v>0</v>
      </c>
      <c r="E158">
        <v>0</v>
      </c>
      <c r="F158">
        <v>84</v>
      </c>
      <c r="G158">
        <v>4.67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4.67</v>
      </c>
    </row>
    <row r="159" spans="1:11" ht="14.25">
      <c r="A159" t="s">
        <v>128</v>
      </c>
      <c r="B159">
        <v>0</v>
      </c>
      <c r="C159" s="29">
        <v>1495</v>
      </c>
      <c r="D159">
        <v>660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2" ht="14.25">
      <c r="A160" t="s">
        <v>36</v>
      </c>
      <c r="B160" t="s">
        <v>37</v>
      </c>
    </row>
    <row r="161" ht="14.25">
      <c r="B161" t="s">
        <v>38</v>
      </c>
    </row>
    <row r="162" spans="1:2" ht="14.25">
      <c r="A162" t="s">
        <v>39</v>
      </c>
      <c r="B162" t="s">
        <v>179</v>
      </c>
    </row>
    <row r="163" spans="1:3" ht="14.25">
      <c r="A163" t="s">
        <v>41</v>
      </c>
      <c r="B163" t="s">
        <v>13</v>
      </c>
      <c r="C163" t="s">
        <v>14</v>
      </c>
    </row>
    <row r="164" ht="14.25">
      <c r="B164" t="s">
        <v>15</v>
      </c>
    </row>
    <row r="165" ht="14.25">
      <c r="C165" t="s">
        <v>163</v>
      </c>
    </row>
    <row r="166" spans="2:13" ht="14.25">
      <c r="B166" t="s">
        <v>17</v>
      </c>
      <c r="C166" t="s">
        <v>18</v>
      </c>
      <c r="D166" t="s">
        <v>19</v>
      </c>
      <c r="E166" t="s">
        <v>20</v>
      </c>
      <c r="F166" t="s">
        <v>21</v>
      </c>
      <c r="G166" t="s">
        <v>22</v>
      </c>
      <c r="H166" t="s">
        <v>23</v>
      </c>
      <c r="I166" t="s">
        <v>24</v>
      </c>
      <c r="J166" t="s">
        <v>25</v>
      </c>
      <c r="K166" t="s">
        <v>26</v>
      </c>
      <c r="L166" t="s">
        <v>27</v>
      </c>
      <c r="M166" t="s">
        <v>28</v>
      </c>
    </row>
    <row r="167" spans="2:21" ht="14.25">
      <c r="B167" t="s">
        <v>29</v>
      </c>
      <c r="C167" t="s">
        <v>2</v>
      </c>
      <c r="D167" t="s">
        <v>29</v>
      </c>
      <c r="E167" t="s">
        <v>2</v>
      </c>
      <c r="F167" t="s">
        <v>29</v>
      </c>
      <c r="G167" t="s">
        <v>2</v>
      </c>
      <c r="H167" t="s">
        <v>29</v>
      </c>
      <c r="I167" t="s">
        <v>2</v>
      </c>
      <c r="J167" t="s">
        <v>29</v>
      </c>
      <c r="K167" t="s">
        <v>2</v>
      </c>
      <c r="L167" t="s">
        <v>29</v>
      </c>
      <c r="M167" t="s">
        <v>2</v>
      </c>
      <c r="N167" t="s">
        <v>29</v>
      </c>
      <c r="O167" t="s">
        <v>2</v>
      </c>
      <c r="P167" t="s">
        <v>29</v>
      </c>
      <c r="Q167" t="s">
        <v>2</v>
      </c>
      <c r="R167" t="s">
        <v>29</v>
      </c>
      <c r="S167" t="s">
        <v>2</v>
      </c>
      <c r="T167" t="s">
        <v>29</v>
      </c>
      <c r="U167" t="s">
        <v>2</v>
      </c>
    </row>
    <row r="168" ht="14.25">
      <c r="A168" t="s">
        <v>130</v>
      </c>
    </row>
    <row r="169" ht="14.25">
      <c r="A169" t="s">
        <v>31</v>
      </c>
    </row>
    <row r="170" spans="1:22" ht="14.25">
      <c r="A170" t="s">
        <v>131</v>
      </c>
      <c r="B170">
        <v>0</v>
      </c>
      <c r="C170">
        <v>0</v>
      </c>
      <c r="D170">
        <v>330</v>
      </c>
      <c r="E170">
        <v>18.33</v>
      </c>
      <c r="F170">
        <v>126</v>
      </c>
      <c r="G170">
        <v>7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25.33</v>
      </c>
    </row>
    <row r="171" spans="1:22" ht="14.25">
      <c r="A171" t="s">
        <v>132</v>
      </c>
      <c r="B171">
        <v>0</v>
      </c>
      <c r="C171">
        <v>0</v>
      </c>
      <c r="D171">
        <v>132</v>
      </c>
      <c r="E171">
        <v>7.33</v>
      </c>
      <c r="F171">
        <v>60</v>
      </c>
      <c r="G171">
        <v>3.33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10.67</v>
      </c>
    </row>
    <row r="172" spans="1:22" ht="14.25">
      <c r="A172" t="s">
        <v>133</v>
      </c>
      <c r="B172">
        <v>0</v>
      </c>
      <c r="C172">
        <v>0</v>
      </c>
      <c r="D172" s="29">
        <v>1334</v>
      </c>
      <c r="E172">
        <v>74.11</v>
      </c>
      <c r="F172">
        <v>6</v>
      </c>
      <c r="G172">
        <v>0.33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74.44</v>
      </c>
    </row>
    <row r="173" spans="1:22" ht="14.25">
      <c r="A173" t="s">
        <v>134</v>
      </c>
      <c r="B173">
        <v>0</v>
      </c>
      <c r="C173">
        <v>0</v>
      </c>
      <c r="D173">
        <v>292</v>
      </c>
      <c r="E173">
        <v>16.22</v>
      </c>
      <c r="F173">
        <v>3</v>
      </c>
      <c r="G173">
        <v>0.17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16.39</v>
      </c>
    </row>
    <row r="174" spans="1:22" ht="14.25">
      <c r="A174" t="s">
        <v>180</v>
      </c>
      <c r="B174">
        <v>0</v>
      </c>
      <c r="C174">
        <v>0</v>
      </c>
      <c r="D174">
        <v>70</v>
      </c>
      <c r="E174">
        <v>3.89</v>
      </c>
      <c r="F174">
        <v>30</v>
      </c>
      <c r="G174">
        <v>1.67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5.56</v>
      </c>
    </row>
    <row r="175" spans="1:22" ht="14.25">
      <c r="A175" t="s">
        <v>35</v>
      </c>
      <c r="B175">
        <v>0</v>
      </c>
      <c r="C175">
        <v>0</v>
      </c>
      <c r="D175" s="29">
        <v>2158</v>
      </c>
      <c r="E175">
        <v>119.89</v>
      </c>
      <c r="F175">
        <v>225</v>
      </c>
      <c r="G175">
        <v>12.5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132.39</v>
      </c>
    </row>
    <row r="176" ht="14.25">
      <c r="A176" t="s">
        <v>72</v>
      </c>
    </row>
    <row r="177" spans="1:22" ht="14.25">
      <c r="A177" t="s">
        <v>135</v>
      </c>
      <c r="B177">
        <v>0</v>
      </c>
      <c r="C177">
        <v>0</v>
      </c>
      <c r="D177">
        <v>151</v>
      </c>
      <c r="E177">
        <v>8.39</v>
      </c>
      <c r="F177">
        <v>36</v>
      </c>
      <c r="G177">
        <v>2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10.39</v>
      </c>
    </row>
    <row r="178" spans="1:22" ht="14.25">
      <c r="A178" t="s">
        <v>80</v>
      </c>
      <c r="B178">
        <v>0</v>
      </c>
      <c r="C178">
        <v>0</v>
      </c>
      <c r="D178">
        <v>151</v>
      </c>
      <c r="E178">
        <v>8.39</v>
      </c>
      <c r="F178">
        <v>36</v>
      </c>
      <c r="G178">
        <v>2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10.39</v>
      </c>
    </row>
    <row r="179" spans="1:11" ht="14.25">
      <c r="A179" t="s">
        <v>136</v>
      </c>
      <c r="B179">
        <v>0</v>
      </c>
      <c r="C179" s="29">
        <v>2309</v>
      </c>
      <c r="D179">
        <v>261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1:2" ht="14.25">
      <c r="A180" t="s">
        <v>36</v>
      </c>
      <c r="B180" t="s">
        <v>37</v>
      </c>
    </row>
    <row r="181" ht="14.25">
      <c r="B181" t="s">
        <v>38</v>
      </c>
    </row>
    <row r="182" spans="1:2" ht="14.25">
      <c r="A182" t="s">
        <v>39</v>
      </c>
      <c r="B182" t="s">
        <v>181</v>
      </c>
    </row>
    <row r="183" spans="1:3" ht="14.25">
      <c r="A183" t="s">
        <v>41</v>
      </c>
      <c r="B183" t="s">
        <v>13</v>
      </c>
      <c r="C183" t="s">
        <v>14</v>
      </c>
    </row>
    <row r="184" ht="14.25">
      <c r="B184" t="s">
        <v>15</v>
      </c>
    </row>
    <row r="185" ht="14.25">
      <c r="C185" t="s">
        <v>163</v>
      </c>
    </row>
    <row r="186" spans="2:13" ht="14.25">
      <c r="B186" t="s">
        <v>17</v>
      </c>
      <c r="C186" t="s">
        <v>18</v>
      </c>
      <c r="D186" t="s">
        <v>19</v>
      </c>
      <c r="E186" t="s">
        <v>20</v>
      </c>
      <c r="F186" t="s">
        <v>21</v>
      </c>
      <c r="G186" t="s">
        <v>22</v>
      </c>
      <c r="H186" t="s">
        <v>23</v>
      </c>
      <c r="I186" t="s">
        <v>24</v>
      </c>
      <c r="J186" t="s">
        <v>25</v>
      </c>
      <c r="K186" t="s">
        <v>26</v>
      </c>
      <c r="L186" t="s">
        <v>27</v>
      </c>
      <c r="M186" t="s">
        <v>28</v>
      </c>
    </row>
    <row r="187" spans="2:21" ht="14.25">
      <c r="B187" t="s">
        <v>29</v>
      </c>
      <c r="C187" t="s">
        <v>2</v>
      </c>
      <c r="D187" t="s">
        <v>29</v>
      </c>
      <c r="E187" t="s">
        <v>2</v>
      </c>
      <c r="F187" t="s">
        <v>29</v>
      </c>
      <c r="G187" t="s">
        <v>2</v>
      </c>
      <c r="H187" t="s">
        <v>29</v>
      </c>
      <c r="I187" t="s">
        <v>2</v>
      </c>
      <c r="J187" t="s">
        <v>29</v>
      </c>
      <c r="K187" t="s">
        <v>2</v>
      </c>
      <c r="L187" t="s">
        <v>29</v>
      </c>
      <c r="M187" t="s">
        <v>2</v>
      </c>
      <c r="N187" t="s">
        <v>29</v>
      </c>
      <c r="O187" t="s">
        <v>2</v>
      </c>
      <c r="P187" t="s">
        <v>29</v>
      </c>
      <c r="Q187" t="s">
        <v>2</v>
      </c>
      <c r="R187" t="s">
        <v>29</v>
      </c>
      <c r="S187" t="s">
        <v>2</v>
      </c>
      <c r="T187" t="s">
        <v>29</v>
      </c>
      <c r="U187" t="s">
        <v>2</v>
      </c>
    </row>
    <row r="188" ht="14.25">
      <c r="A188" t="s">
        <v>138</v>
      </c>
    </row>
    <row r="189" ht="14.25">
      <c r="A189" t="s">
        <v>31</v>
      </c>
    </row>
    <row r="190" spans="1:22" ht="14.25">
      <c r="A190" t="s">
        <v>139</v>
      </c>
      <c r="B190">
        <v>0</v>
      </c>
      <c r="C190">
        <v>0</v>
      </c>
      <c r="D190">
        <v>219</v>
      </c>
      <c r="E190">
        <v>12.17</v>
      </c>
      <c r="F190">
        <v>87</v>
      </c>
      <c r="G190">
        <v>4.83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17</v>
      </c>
    </row>
    <row r="191" spans="1:22" ht="14.25">
      <c r="A191" t="s">
        <v>140</v>
      </c>
      <c r="B191">
        <v>0</v>
      </c>
      <c r="C191">
        <v>0</v>
      </c>
      <c r="D191">
        <v>45</v>
      </c>
      <c r="E191">
        <v>2.5</v>
      </c>
      <c r="F191">
        <v>42</v>
      </c>
      <c r="G191">
        <v>2.33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4.83</v>
      </c>
    </row>
    <row r="192" spans="1:22" ht="14.25">
      <c r="A192" t="s">
        <v>141</v>
      </c>
      <c r="B192">
        <v>0</v>
      </c>
      <c r="C192">
        <v>0</v>
      </c>
      <c r="D192" s="29">
        <v>2349</v>
      </c>
      <c r="E192">
        <v>130.5</v>
      </c>
      <c r="F192">
        <v>411</v>
      </c>
      <c r="G192">
        <v>22.83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153.33</v>
      </c>
    </row>
    <row r="193" spans="1:22" ht="14.25">
      <c r="A193" t="s">
        <v>142</v>
      </c>
      <c r="B193">
        <v>0</v>
      </c>
      <c r="C193">
        <v>0</v>
      </c>
      <c r="D193" s="29">
        <v>1099</v>
      </c>
      <c r="E193">
        <v>61.06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61.06</v>
      </c>
    </row>
    <row r="194" spans="1:22" ht="14.25">
      <c r="A194" t="s">
        <v>143</v>
      </c>
      <c r="B194">
        <v>0</v>
      </c>
      <c r="C194">
        <v>0</v>
      </c>
      <c r="D194">
        <v>526</v>
      </c>
      <c r="E194">
        <v>29.22</v>
      </c>
      <c r="F194">
        <v>399</v>
      </c>
      <c r="G194">
        <v>22.17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51.39</v>
      </c>
    </row>
    <row r="195" spans="1:22" ht="14.25">
      <c r="A195" t="s">
        <v>144</v>
      </c>
      <c r="B195">
        <v>0</v>
      </c>
      <c r="C195">
        <v>0</v>
      </c>
      <c r="D195">
        <v>459</v>
      </c>
      <c r="E195">
        <v>25.5</v>
      </c>
      <c r="F195">
        <v>153</v>
      </c>
      <c r="G195">
        <v>8.5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34</v>
      </c>
    </row>
    <row r="196" spans="1:22" ht="14.25">
      <c r="A196" t="s">
        <v>35</v>
      </c>
      <c r="B196">
        <v>0</v>
      </c>
      <c r="C196">
        <v>0</v>
      </c>
      <c r="D196" s="29">
        <v>4697</v>
      </c>
      <c r="E196">
        <v>260.94</v>
      </c>
      <c r="F196" s="29">
        <v>1092</v>
      </c>
      <c r="G196">
        <v>60.67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321.61</v>
      </c>
    </row>
    <row r="197" ht="14.25">
      <c r="A197" t="s">
        <v>116</v>
      </c>
    </row>
    <row r="198" spans="1:22" ht="14.25">
      <c r="A198" t="s">
        <v>182</v>
      </c>
      <c r="B198">
        <v>0</v>
      </c>
      <c r="C198">
        <v>0</v>
      </c>
      <c r="D198">
        <v>160</v>
      </c>
      <c r="E198">
        <v>8.89</v>
      </c>
      <c r="F198">
        <v>96</v>
      </c>
      <c r="G198">
        <v>5.33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14.22</v>
      </c>
    </row>
    <row r="199" spans="1:22" ht="14.25">
      <c r="A199" t="s">
        <v>183</v>
      </c>
      <c r="B199">
        <v>0</v>
      </c>
      <c r="C199">
        <v>0</v>
      </c>
      <c r="D199">
        <v>60</v>
      </c>
      <c r="E199">
        <v>3.33</v>
      </c>
      <c r="F199">
        <v>120</v>
      </c>
      <c r="G199">
        <v>6.67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10</v>
      </c>
    </row>
    <row r="200" spans="1:22" ht="14.25">
      <c r="A200" t="s">
        <v>121</v>
      </c>
      <c r="B200">
        <v>0</v>
      </c>
      <c r="C200">
        <v>0</v>
      </c>
      <c r="D200">
        <v>220</v>
      </c>
      <c r="E200">
        <v>12.22</v>
      </c>
      <c r="F200">
        <v>216</v>
      </c>
      <c r="G200">
        <v>12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24.22</v>
      </c>
    </row>
    <row r="201" ht="14.25">
      <c r="A201" t="s">
        <v>72</v>
      </c>
    </row>
    <row r="202" spans="1:22" ht="14.25">
      <c r="A202" t="s">
        <v>145</v>
      </c>
      <c r="B202">
        <v>0</v>
      </c>
      <c r="C202">
        <v>0</v>
      </c>
      <c r="D202">
        <v>101</v>
      </c>
      <c r="E202">
        <v>5.61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5.61</v>
      </c>
    </row>
    <row r="203" spans="1:22" ht="14.25">
      <c r="A203" t="s">
        <v>146</v>
      </c>
      <c r="B203">
        <v>0</v>
      </c>
      <c r="C203">
        <v>0</v>
      </c>
      <c r="D203">
        <v>225</v>
      </c>
      <c r="E203">
        <v>12.5</v>
      </c>
      <c r="F203">
        <v>84</v>
      </c>
      <c r="G203">
        <v>4.67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17.17</v>
      </c>
    </row>
    <row r="204" spans="1:22" ht="14.25">
      <c r="A204" t="s">
        <v>147</v>
      </c>
      <c r="B204">
        <v>0</v>
      </c>
      <c r="C204">
        <v>0</v>
      </c>
      <c r="D204">
        <v>143</v>
      </c>
      <c r="E204">
        <v>7.94</v>
      </c>
      <c r="F204">
        <v>3</v>
      </c>
      <c r="G204">
        <v>0.17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8.11</v>
      </c>
    </row>
    <row r="205" spans="1:22" ht="14.25">
      <c r="A205" t="s">
        <v>80</v>
      </c>
      <c r="B205">
        <v>0</v>
      </c>
      <c r="C205">
        <v>0</v>
      </c>
      <c r="D205">
        <v>469</v>
      </c>
      <c r="E205">
        <v>26.06</v>
      </c>
      <c r="F205">
        <v>87</v>
      </c>
      <c r="G205">
        <v>4.83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30.89</v>
      </c>
    </row>
    <row r="206" spans="1:11" ht="14.25">
      <c r="A206" t="s">
        <v>148</v>
      </c>
      <c r="B206">
        <v>0</v>
      </c>
      <c r="C206" s="29">
        <v>5386</v>
      </c>
      <c r="D206" s="29">
        <v>1395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</row>
    <row r="207" spans="1:2" ht="14.25">
      <c r="A207" t="s">
        <v>36</v>
      </c>
      <c r="B207" t="s">
        <v>37</v>
      </c>
    </row>
    <row r="208" ht="14.25">
      <c r="B208" t="s">
        <v>38</v>
      </c>
    </row>
    <row r="209" spans="1:2" ht="14.25">
      <c r="A209" t="s">
        <v>39</v>
      </c>
      <c r="B209" t="s">
        <v>184</v>
      </c>
    </row>
    <row r="210" spans="1:3" ht="14.25">
      <c r="A210" t="s">
        <v>41</v>
      </c>
      <c r="B210" t="s">
        <v>13</v>
      </c>
      <c r="C210" t="s">
        <v>14</v>
      </c>
    </row>
    <row r="211" ht="14.25">
      <c r="B211" t="s">
        <v>15</v>
      </c>
    </row>
    <row r="212" ht="14.25">
      <c r="C212" t="s">
        <v>163</v>
      </c>
    </row>
    <row r="213" spans="2:13" ht="14.25">
      <c r="B213" t="s">
        <v>17</v>
      </c>
      <c r="C213" t="s">
        <v>18</v>
      </c>
      <c r="D213" t="s">
        <v>19</v>
      </c>
      <c r="E213" t="s">
        <v>20</v>
      </c>
      <c r="F213" t="s">
        <v>21</v>
      </c>
      <c r="G213" t="s">
        <v>22</v>
      </c>
      <c r="H213" t="s">
        <v>23</v>
      </c>
      <c r="I213" t="s">
        <v>24</v>
      </c>
      <c r="J213" t="s">
        <v>25</v>
      </c>
      <c r="K213" t="s">
        <v>26</v>
      </c>
      <c r="L213" t="s">
        <v>27</v>
      </c>
      <c r="M213" t="s">
        <v>28</v>
      </c>
    </row>
    <row r="214" spans="2:21" ht="14.25">
      <c r="B214" t="s">
        <v>29</v>
      </c>
      <c r="C214" t="s">
        <v>2</v>
      </c>
      <c r="D214" t="s">
        <v>29</v>
      </c>
      <c r="E214" t="s">
        <v>2</v>
      </c>
      <c r="F214" t="s">
        <v>29</v>
      </c>
      <c r="G214" t="s">
        <v>2</v>
      </c>
      <c r="H214" t="s">
        <v>29</v>
      </c>
      <c r="I214" t="s">
        <v>2</v>
      </c>
      <c r="J214" t="s">
        <v>29</v>
      </c>
      <c r="K214" t="s">
        <v>2</v>
      </c>
      <c r="L214" t="s">
        <v>29</v>
      </c>
      <c r="M214" t="s">
        <v>2</v>
      </c>
      <c r="N214" t="s">
        <v>29</v>
      </c>
      <c r="O214" t="s">
        <v>2</v>
      </c>
      <c r="P214" t="s">
        <v>29</v>
      </c>
      <c r="Q214" t="s">
        <v>2</v>
      </c>
      <c r="R214" t="s">
        <v>29</v>
      </c>
      <c r="S214" t="s">
        <v>2</v>
      </c>
      <c r="T214" t="s">
        <v>29</v>
      </c>
      <c r="U214" t="s">
        <v>2</v>
      </c>
    </row>
    <row r="215" ht="14.25">
      <c r="A215" t="s">
        <v>150</v>
      </c>
    </row>
    <row r="216" ht="14.25">
      <c r="A216" t="s">
        <v>31</v>
      </c>
    </row>
    <row r="217" spans="1:22" ht="14.25">
      <c r="A217" t="s">
        <v>151</v>
      </c>
      <c r="B217">
        <v>0</v>
      </c>
      <c r="C217">
        <v>0</v>
      </c>
      <c r="D217">
        <v>171</v>
      </c>
      <c r="E217">
        <v>9.5</v>
      </c>
      <c r="F217">
        <v>177</v>
      </c>
      <c r="G217">
        <v>9.83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19.33</v>
      </c>
    </row>
    <row r="218" spans="1:22" ht="14.25">
      <c r="A218" t="s">
        <v>152</v>
      </c>
      <c r="B218">
        <v>0</v>
      </c>
      <c r="C218">
        <v>0</v>
      </c>
      <c r="D218">
        <v>9</v>
      </c>
      <c r="E218">
        <v>0.5</v>
      </c>
      <c r="F218">
        <v>201</v>
      </c>
      <c r="G218">
        <v>11.17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11.67</v>
      </c>
    </row>
    <row r="219" spans="1:22" ht="14.25">
      <c r="A219" t="s">
        <v>153</v>
      </c>
      <c r="B219">
        <v>0</v>
      </c>
      <c r="C219">
        <v>0</v>
      </c>
      <c r="D219">
        <v>240</v>
      </c>
      <c r="E219">
        <v>13.33</v>
      </c>
      <c r="F219">
        <v>243</v>
      </c>
      <c r="G219">
        <v>13.5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26.83</v>
      </c>
    </row>
    <row r="220" spans="1:22" ht="14.25">
      <c r="A220" t="s">
        <v>154</v>
      </c>
      <c r="B220">
        <v>0</v>
      </c>
      <c r="C220">
        <v>0</v>
      </c>
      <c r="D220" s="29">
        <v>1942</v>
      </c>
      <c r="E220">
        <v>107.89</v>
      </c>
      <c r="F220">
        <v>766</v>
      </c>
      <c r="G220">
        <v>42.56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150.44</v>
      </c>
    </row>
    <row r="221" spans="1:22" ht="14.25">
      <c r="A221" t="s">
        <v>35</v>
      </c>
      <c r="B221">
        <v>0</v>
      </c>
      <c r="C221">
        <v>0</v>
      </c>
      <c r="D221" s="29">
        <v>2362</v>
      </c>
      <c r="E221">
        <v>131.22</v>
      </c>
      <c r="F221" s="29">
        <v>1387</v>
      </c>
      <c r="G221">
        <v>77.06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208.28</v>
      </c>
    </row>
    <row r="222" spans="1:11" ht="14.25">
      <c r="A222" t="s">
        <v>155</v>
      </c>
      <c r="B222">
        <v>0</v>
      </c>
      <c r="C222" s="29">
        <v>2362</v>
      </c>
      <c r="D222" s="29">
        <v>1387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</row>
    <row r="223" spans="1:2" ht="14.25">
      <c r="A223" t="s">
        <v>36</v>
      </c>
      <c r="B223" t="s">
        <v>37</v>
      </c>
    </row>
    <row r="224" ht="14.25">
      <c r="B224" t="s">
        <v>38</v>
      </c>
    </row>
    <row r="225" spans="1:2" ht="14.25">
      <c r="A225" t="s">
        <v>39</v>
      </c>
      <c r="B225" t="s">
        <v>185</v>
      </c>
    </row>
    <row r="226" spans="1:3" ht="14.25">
      <c r="A226" t="s">
        <v>41</v>
      </c>
      <c r="B226" t="s">
        <v>13</v>
      </c>
      <c r="C226" t="s">
        <v>14</v>
      </c>
    </row>
    <row r="227" ht="14.25">
      <c r="B227" t="s">
        <v>15</v>
      </c>
    </row>
    <row r="228" ht="14.25">
      <c r="C228" t="s">
        <v>163</v>
      </c>
    </row>
    <row r="229" spans="2:13" ht="14.25">
      <c r="B229" t="s">
        <v>17</v>
      </c>
      <c r="C229" t="s">
        <v>18</v>
      </c>
      <c r="D229" t="s">
        <v>19</v>
      </c>
      <c r="E229" t="s">
        <v>20</v>
      </c>
      <c r="F229" t="s">
        <v>21</v>
      </c>
      <c r="G229" t="s">
        <v>22</v>
      </c>
      <c r="H229" t="s">
        <v>23</v>
      </c>
      <c r="I229" t="s">
        <v>24</v>
      </c>
      <c r="J229" t="s">
        <v>25</v>
      </c>
      <c r="K229" t="s">
        <v>26</v>
      </c>
      <c r="L229" t="s">
        <v>27</v>
      </c>
      <c r="M229" t="s">
        <v>28</v>
      </c>
    </row>
    <row r="230" spans="2:21" ht="14.25">
      <c r="B230" t="s">
        <v>29</v>
      </c>
      <c r="C230" t="s">
        <v>2</v>
      </c>
      <c r="D230" t="s">
        <v>29</v>
      </c>
      <c r="E230" t="s">
        <v>2</v>
      </c>
      <c r="F230" t="s">
        <v>29</v>
      </c>
      <c r="G230" t="s">
        <v>2</v>
      </c>
      <c r="H230" t="s">
        <v>29</v>
      </c>
      <c r="I230" t="s">
        <v>2</v>
      </c>
      <c r="J230" t="s">
        <v>29</v>
      </c>
      <c r="K230" t="s">
        <v>2</v>
      </c>
      <c r="L230" t="s">
        <v>29</v>
      </c>
      <c r="M230" t="s">
        <v>2</v>
      </c>
      <c r="N230" t="s">
        <v>29</v>
      </c>
      <c r="O230" t="s">
        <v>2</v>
      </c>
      <c r="P230" t="s">
        <v>29</v>
      </c>
      <c r="Q230" t="s">
        <v>2</v>
      </c>
      <c r="R230" t="s">
        <v>29</v>
      </c>
      <c r="S230" t="s">
        <v>2</v>
      </c>
      <c r="T230" t="s">
        <v>29</v>
      </c>
      <c r="U230" t="s">
        <v>2</v>
      </c>
    </row>
    <row r="231" ht="14.25">
      <c r="A231" t="s">
        <v>157</v>
      </c>
    </row>
    <row r="232" ht="14.25">
      <c r="A232" t="s">
        <v>109</v>
      </c>
    </row>
    <row r="233" spans="1:22" ht="14.25">
      <c r="A233" t="s">
        <v>158</v>
      </c>
      <c r="B233">
        <v>0</v>
      </c>
      <c r="C233">
        <v>0</v>
      </c>
      <c r="D233">
        <v>434</v>
      </c>
      <c r="E233">
        <v>24.11</v>
      </c>
      <c r="F233">
        <v>120</v>
      </c>
      <c r="G233">
        <v>6.67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30.78</v>
      </c>
    </row>
    <row r="234" spans="1:22" ht="14.25">
      <c r="A234" t="s">
        <v>115</v>
      </c>
      <c r="B234">
        <v>0</v>
      </c>
      <c r="C234">
        <v>0</v>
      </c>
      <c r="D234">
        <v>434</v>
      </c>
      <c r="E234">
        <v>24.11</v>
      </c>
      <c r="F234">
        <v>120</v>
      </c>
      <c r="G234">
        <v>6.67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30.78</v>
      </c>
    </row>
    <row r="235" ht="14.25">
      <c r="A235" t="s">
        <v>31</v>
      </c>
    </row>
    <row r="236" spans="1:22" ht="14.25">
      <c r="A236" t="s">
        <v>159</v>
      </c>
      <c r="B236">
        <v>0</v>
      </c>
      <c r="C236">
        <v>0</v>
      </c>
      <c r="D236" s="29">
        <v>1257</v>
      </c>
      <c r="E236">
        <v>69.83</v>
      </c>
      <c r="F236">
        <v>528</v>
      </c>
      <c r="G236">
        <v>29.33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99.17</v>
      </c>
    </row>
    <row r="237" spans="1:22" ht="14.25">
      <c r="A237" t="s">
        <v>160</v>
      </c>
      <c r="B237">
        <v>0</v>
      </c>
      <c r="C237">
        <v>0</v>
      </c>
      <c r="D237">
        <v>444</v>
      </c>
      <c r="E237">
        <v>24.67</v>
      </c>
      <c r="F237">
        <v>165</v>
      </c>
      <c r="G237">
        <v>9.17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33.83</v>
      </c>
    </row>
    <row r="238" spans="1:22" ht="14.25">
      <c r="A238" t="s">
        <v>35</v>
      </c>
      <c r="B238">
        <v>0</v>
      </c>
      <c r="C238">
        <v>0</v>
      </c>
      <c r="D238" s="29">
        <v>1701</v>
      </c>
      <c r="E238">
        <v>94.5</v>
      </c>
      <c r="F238">
        <v>693</v>
      </c>
      <c r="G238">
        <v>38.5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133</v>
      </c>
    </row>
    <row r="239" spans="1:11" ht="14.25">
      <c r="A239" t="s">
        <v>161</v>
      </c>
      <c r="B239">
        <v>0</v>
      </c>
      <c r="C239" s="29">
        <v>2135</v>
      </c>
      <c r="D239">
        <v>813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</row>
    <row r="240" spans="1:2" ht="14.25">
      <c r="A240" t="s">
        <v>36</v>
      </c>
      <c r="B240" t="s">
        <v>37</v>
      </c>
    </row>
    <row r="241" ht="14.25">
      <c r="B241" t="s">
        <v>38</v>
      </c>
    </row>
    <row r="242" spans="1:2" ht="14.25">
      <c r="A242" t="s">
        <v>39</v>
      </c>
      <c r="B242" t="s">
        <v>186</v>
      </c>
    </row>
    <row r="246" spans="4:7" ht="14.25">
      <c r="D246" s="29">
        <f>SUM(D11,D14,D30,D33,D59,D63,D78,D85,D107,D110,D118,D127,D132,D149,D155,D158,D175,D178,D196,D200,D205,D221,D234,D238)</f>
        <v>45739</v>
      </c>
      <c r="E246" s="30">
        <f>SUM(E11,E14,E30,E33,E59,E63,E78,E85,E107,E110,E118,E127,E132,E149,E155,E158,E175,E178,E196,E200,E205,E221,E234,E238)</f>
        <v>2355.1099999999997</v>
      </c>
      <c r="F246" s="29">
        <f>SUM(F11,F14,F30,F33,F59,F63,F78,F85,F107,F110,F118,F127,F132,F149,F155,F158,F175,F178,F196,F200,F205,F221,F234,F238)</f>
        <v>10224</v>
      </c>
      <c r="G246" s="30">
        <f>SUM(G11,G14,G30,G33,G59,G63,G78,G85,G107,G110,G118,G127,G132,G149,G155,G158,G175,G178,G196,G200,G205,G221,G234,G238)</f>
        <v>568.02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2017-06-01T03:59:16Z</cp:lastPrinted>
  <dcterms:created xsi:type="dcterms:W3CDTF">2013-11-26T13:59:38Z</dcterms:created>
  <dcterms:modified xsi:type="dcterms:W3CDTF">2017-09-25T09:17:13Z</dcterms:modified>
  <cp:category/>
  <cp:version/>
  <cp:contentType/>
  <cp:contentStatus/>
</cp:coreProperties>
</file>